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140"/>
  </bookViews>
  <sheets>
    <sheet name="Subject wise" sheetId="2" r:id="rId1"/>
    <sheet name="Sheet1" sheetId="3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1" i="3"/>
  <c r="O54"/>
  <c r="O56"/>
  <c r="O55"/>
  <c r="O53"/>
  <c r="O48"/>
  <c r="O47"/>
  <c r="O46"/>
  <c r="O45"/>
  <c r="O40"/>
  <c r="O39"/>
  <c r="L78" i="2"/>
  <c r="L108"/>
  <c r="O8" i="3"/>
  <c r="O9"/>
  <c r="O10"/>
  <c r="O11"/>
  <c r="O12"/>
  <c r="O13"/>
  <c r="O14"/>
  <c r="O15"/>
  <c r="O16"/>
  <c r="O17"/>
  <c r="O18"/>
  <c r="O19"/>
  <c r="O20"/>
  <c r="O21"/>
  <c r="O22"/>
  <c r="O24"/>
  <c r="O25"/>
  <c r="L77" i="2"/>
  <c r="L76"/>
  <c r="L109"/>
  <c r="L107"/>
  <c r="L106"/>
  <c r="L105"/>
  <c r="L103"/>
  <c r="L75"/>
  <c r="L74"/>
  <c r="L73"/>
  <c r="L72"/>
  <c r="L71"/>
  <c r="L48"/>
  <c r="L47"/>
  <c r="L46"/>
  <c r="L45"/>
  <c r="L42"/>
  <c r="L41"/>
  <c r="L44"/>
  <c r="L43"/>
  <c r="L40"/>
  <c r="L51"/>
  <c r="L50"/>
  <c r="L49"/>
  <c r="L10"/>
  <c r="L11" s="1"/>
  <c r="L12" s="1"/>
  <c r="L13" s="1"/>
  <c r="L14" s="1"/>
  <c r="L15" s="1"/>
  <c r="L17" s="1"/>
  <c r="L18" s="1"/>
  <c r="L19" s="1"/>
  <c r="L20" s="1"/>
  <c r="L23" s="1"/>
  <c r="L24" s="1"/>
  <c r="L9"/>
  <c r="L8"/>
  <c r="L7"/>
</calcChain>
</file>

<file path=xl/sharedStrings.xml><?xml version="1.0" encoding="utf-8"?>
<sst xmlns="http://schemas.openxmlformats.org/spreadsheetml/2006/main" count="316" uniqueCount="49">
  <si>
    <t>Class</t>
  </si>
  <si>
    <t>Candidates Registered</t>
  </si>
  <si>
    <t>Candidate Appeared</t>
  </si>
  <si>
    <t>Candidate Passed</t>
  </si>
  <si>
    <t>Distinction</t>
  </si>
  <si>
    <t>Grade I</t>
  </si>
  <si>
    <t>Grade II</t>
  </si>
  <si>
    <t>Pass Class</t>
  </si>
  <si>
    <t>Total Pass</t>
  </si>
  <si>
    <t>Result in Percentage</t>
  </si>
  <si>
    <t>Mahatma Gandhi Vidyamandir, Nashik</t>
  </si>
  <si>
    <t>Board of Examination</t>
  </si>
  <si>
    <t>Sr. No.</t>
  </si>
  <si>
    <t>Name</t>
  </si>
  <si>
    <t>Mobile Number</t>
  </si>
  <si>
    <t>Subject Teacher</t>
  </si>
  <si>
    <t>Subject Wise Result Analysis</t>
  </si>
  <si>
    <t>Principal</t>
  </si>
  <si>
    <t>College Exam. Officer</t>
  </si>
  <si>
    <t>Name of the School / College : Smajshree Prashantdada Hiray Arts,Sci &amp;Comm College Nampur,Nashik.</t>
  </si>
  <si>
    <t xml:space="preserve">Department </t>
  </si>
  <si>
    <t>History</t>
  </si>
  <si>
    <t xml:space="preserve">FYBA </t>
  </si>
  <si>
    <t>SYBA</t>
  </si>
  <si>
    <t>TYBA</t>
  </si>
  <si>
    <t xml:space="preserve">Name of the Subject/Code </t>
  </si>
  <si>
    <t xml:space="preserve">Prof.Sanjay Tulshiram Shelar </t>
  </si>
  <si>
    <t xml:space="preserve">Mr. Jayram Rajiv Mali </t>
  </si>
  <si>
    <t>2019-2020</t>
  </si>
  <si>
    <t>2020-2021</t>
  </si>
  <si>
    <t>2018-2019</t>
  </si>
  <si>
    <t>Dr.Sanjay D. Khairnar</t>
  </si>
  <si>
    <t>2017-2018</t>
  </si>
  <si>
    <t>O</t>
  </si>
  <si>
    <t>A</t>
  </si>
  <si>
    <t>A+</t>
  </si>
  <si>
    <t>B</t>
  </si>
  <si>
    <t>B+</t>
  </si>
  <si>
    <t>C</t>
  </si>
  <si>
    <t>D</t>
  </si>
  <si>
    <t>Fail</t>
  </si>
  <si>
    <t>Absent</t>
  </si>
  <si>
    <t>Subject Wise Result Analysis         Department of History         Academuc Year -  2021-2022</t>
  </si>
  <si>
    <t>Name of the College : Smajshree Prashantdada Hiray Arts,Sci &amp;Comm College Nampur,Nashik.</t>
  </si>
  <si>
    <t>Name of the  College : Smajshree Prashantdada Hiray Arts,Sci &amp;Comm College Nampur,Nashik.</t>
  </si>
  <si>
    <t xml:space="preserve">Fail </t>
  </si>
  <si>
    <t xml:space="preserve">Absent </t>
  </si>
  <si>
    <t>Subject Wise Result Analysis                         Department of History                            Academuc Year -  2022-2023</t>
  </si>
  <si>
    <t>Mr. Jeetendra Dilip Pagar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</si>
</sst>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2"/>
      <color theme="1"/>
      <name val="Kokila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Kokila"/>
      <family val="2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</cellStyleXfs>
  <cellXfs count="64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0" fontId="0" fillId="0" borderId="1" xfId="0" applyBorder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3" fillId="0" borderId="1" xfId="0" applyFont="1" applyBorder="1"/>
    <xf numFmtId="0" fontId="8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/>
    <xf numFmtId="0" fontId="2" fillId="0" borderId="0" xfId="0" applyFont="1"/>
    <xf numFmtId="0" fontId="3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5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12" fillId="2" borderId="0" xfId="1"/>
    <xf numFmtId="0" fontId="13" fillId="3" borderId="0" xfId="2"/>
    <xf numFmtId="0" fontId="14" fillId="4" borderId="0" xfId="3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4"/>
  <sheetViews>
    <sheetView tabSelected="1" topLeftCell="A55" zoomScaleNormal="100" workbookViewId="0">
      <selection activeCell="Q14" sqref="Q14"/>
    </sheetView>
  </sheetViews>
  <sheetFormatPr defaultColWidth="9.140625" defaultRowHeight="15.75"/>
  <cols>
    <col min="1" max="1" width="4.42578125" style="2" customWidth="1"/>
    <col min="2" max="2" width="7.28515625" style="2" customWidth="1"/>
    <col min="3" max="3" width="8.28515625" style="2" customWidth="1"/>
    <col min="4" max="4" width="26.85546875" style="2" customWidth="1"/>
    <col min="5" max="5" width="11.140625" style="13" customWidth="1"/>
    <col min="6" max="6" width="8.28515625" style="13" customWidth="1"/>
    <col min="7" max="7" width="9" style="13" customWidth="1"/>
    <col min="8" max="8" width="8.5703125" style="13" customWidth="1"/>
    <col min="9" max="9" width="6.85546875" style="13" customWidth="1"/>
    <col min="10" max="10" width="7.5703125" style="13" customWidth="1"/>
    <col min="11" max="11" width="8.28515625" style="13" customWidth="1"/>
    <col min="12" max="12" width="7.85546875" style="13" customWidth="1"/>
    <col min="13" max="13" width="6.7109375" style="13" customWidth="1"/>
    <col min="14" max="14" width="7.7109375" style="13" customWidth="1"/>
    <col min="15" max="15" width="9.42578125" style="2" customWidth="1"/>
    <col min="16" max="16384" width="9.140625" style="2"/>
  </cols>
  <sheetData>
    <row r="1" spans="1:16">
      <c r="A1" s="47" t="s">
        <v>10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6">
      <c r="A2" s="47" t="s">
        <v>11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6">
      <c r="A3" s="47" t="s">
        <v>16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1"/>
    </row>
    <row r="4" spans="1:16" ht="25.5" customHeight="1">
      <c r="A4" s="10" t="s">
        <v>44</v>
      </c>
      <c r="B4" s="11"/>
      <c r="C4" s="12"/>
      <c r="D4" s="13"/>
      <c r="E4" s="12"/>
      <c r="F4" s="12"/>
      <c r="G4" s="12"/>
      <c r="H4" s="12"/>
      <c r="I4" s="12"/>
      <c r="J4" s="12"/>
      <c r="K4" s="36" t="s">
        <v>20</v>
      </c>
      <c r="L4" s="36" t="s">
        <v>21</v>
      </c>
      <c r="M4" s="36"/>
      <c r="N4" s="36"/>
      <c r="O4" s="10" t="s">
        <v>29</v>
      </c>
    </row>
    <row r="5" spans="1:16" s="20" customFormat="1" ht="17.25" customHeight="1">
      <c r="A5" s="48" t="s">
        <v>12</v>
      </c>
      <c r="B5" s="48" t="s">
        <v>0</v>
      </c>
      <c r="C5" s="48" t="s">
        <v>25</v>
      </c>
      <c r="D5" s="49" t="s">
        <v>15</v>
      </c>
      <c r="E5" s="49"/>
      <c r="F5" s="48" t="s">
        <v>1</v>
      </c>
      <c r="G5" s="48" t="s">
        <v>2</v>
      </c>
      <c r="H5" s="48" t="s">
        <v>3</v>
      </c>
      <c r="I5" s="48"/>
      <c r="J5" s="48"/>
      <c r="K5" s="48"/>
      <c r="L5" s="48" t="s">
        <v>8</v>
      </c>
      <c r="M5" s="15"/>
      <c r="N5" s="15"/>
      <c r="O5" s="48" t="s">
        <v>9</v>
      </c>
    </row>
    <row r="6" spans="1:16" ht="36.75" customHeight="1">
      <c r="A6" s="48"/>
      <c r="B6" s="48"/>
      <c r="C6" s="48"/>
      <c r="D6" s="14" t="s">
        <v>13</v>
      </c>
      <c r="E6" s="15" t="s">
        <v>14</v>
      </c>
      <c r="F6" s="48"/>
      <c r="G6" s="48"/>
      <c r="H6" s="15" t="s">
        <v>4</v>
      </c>
      <c r="I6" s="15" t="s">
        <v>5</v>
      </c>
      <c r="J6" s="15" t="s">
        <v>6</v>
      </c>
      <c r="K6" s="30" t="s">
        <v>7</v>
      </c>
      <c r="L6" s="48"/>
      <c r="M6" s="30" t="s">
        <v>45</v>
      </c>
      <c r="N6" s="30" t="s">
        <v>46</v>
      </c>
      <c r="O6" s="48"/>
    </row>
    <row r="7" spans="1:16">
      <c r="A7" s="16">
        <v>1</v>
      </c>
      <c r="B7" s="16" t="s">
        <v>22</v>
      </c>
      <c r="C7" s="16">
        <v>11171</v>
      </c>
      <c r="D7" s="17" t="s">
        <v>26</v>
      </c>
      <c r="E7" s="18">
        <v>9420361223</v>
      </c>
      <c r="F7" s="18">
        <v>327</v>
      </c>
      <c r="G7" s="18">
        <v>304</v>
      </c>
      <c r="H7" s="18">
        <v>15</v>
      </c>
      <c r="I7" s="18">
        <v>32</v>
      </c>
      <c r="J7" s="18">
        <v>147</v>
      </c>
      <c r="K7" s="19">
        <v>88</v>
      </c>
      <c r="L7" s="16">
        <f t="shared" ref="L7:L15" si="0">SUM(H7:K7)</f>
        <v>282</v>
      </c>
      <c r="M7" s="19">
        <v>22</v>
      </c>
      <c r="N7" s="19">
        <v>8</v>
      </c>
      <c r="O7" s="16">
        <v>92.76</v>
      </c>
    </row>
    <row r="8" spans="1:16">
      <c r="A8" s="16">
        <v>2</v>
      </c>
      <c r="B8" s="16" t="s">
        <v>22</v>
      </c>
      <c r="C8" s="16">
        <v>12171</v>
      </c>
      <c r="D8" s="17" t="s">
        <v>26</v>
      </c>
      <c r="E8" s="18">
        <v>9420361223</v>
      </c>
      <c r="F8" s="18">
        <v>327</v>
      </c>
      <c r="G8" s="18">
        <v>315</v>
      </c>
      <c r="H8" s="18">
        <v>14</v>
      </c>
      <c r="I8" s="18">
        <v>35</v>
      </c>
      <c r="J8" s="18">
        <v>151</v>
      </c>
      <c r="K8" s="19">
        <v>96</v>
      </c>
      <c r="L8" s="16">
        <f t="shared" si="0"/>
        <v>296</v>
      </c>
      <c r="M8" s="19">
        <v>19</v>
      </c>
      <c r="N8" s="19">
        <v>11</v>
      </c>
      <c r="O8" s="16">
        <v>93.96</v>
      </c>
    </row>
    <row r="9" spans="1:16">
      <c r="A9" s="16">
        <v>3</v>
      </c>
      <c r="B9" s="16" t="s">
        <v>23</v>
      </c>
      <c r="C9" s="16">
        <v>23171</v>
      </c>
      <c r="D9" s="17" t="s">
        <v>26</v>
      </c>
      <c r="E9" s="18">
        <v>9420361223</v>
      </c>
      <c r="F9" s="18">
        <v>46</v>
      </c>
      <c r="G9" s="18">
        <v>42</v>
      </c>
      <c r="H9" s="18">
        <v>6</v>
      </c>
      <c r="I9" s="18">
        <v>9</v>
      </c>
      <c r="J9" s="18">
        <v>8</v>
      </c>
      <c r="K9" s="19">
        <v>17</v>
      </c>
      <c r="L9" s="16">
        <f t="shared" si="0"/>
        <v>40</v>
      </c>
      <c r="M9" s="19">
        <v>2</v>
      </c>
      <c r="N9" s="19">
        <v>1</v>
      </c>
      <c r="O9" s="16">
        <v>95.23</v>
      </c>
    </row>
    <row r="10" spans="1:16">
      <c r="A10" s="16">
        <v>4</v>
      </c>
      <c r="B10" s="16" t="s">
        <v>23</v>
      </c>
      <c r="C10" s="16">
        <v>23172</v>
      </c>
      <c r="D10" s="17" t="s">
        <v>27</v>
      </c>
      <c r="E10" s="18"/>
      <c r="F10" s="18">
        <v>46</v>
      </c>
      <c r="G10" s="18">
        <v>42</v>
      </c>
      <c r="H10" s="18">
        <v>1</v>
      </c>
      <c r="I10" s="18">
        <v>3</v>
      </c>
      <c r="J10" s="18">
        <v>14</v>
      </c>
      <c r="K10" s="19">
        <v>22</v>
      </c>
      <c r="L10" s="16">
        <f t="shared" si="0"/>
        <v>40</v>
      </c>
      <c r="M10" s="19">
        <v>2</v>
      </c>
      <c r="N10" s="19">
        <v>1</v>
      </c>
      <c r="O10" s="16">
        <v>95.23</v>
      </c>
    </row>
    <row r="11" spans="1:16">
      <c r="A11" s="16">
        <v>5</v>
      </c>
      <c r="B11" s="16" t="s">
        <v>23</v>
      </c>
      <c r="C11" s="16">
        <v>23174</v>
      </c>
      <c r="D11" s="17" t="s">
        <v>27</v>
      </c>
      <c r="E11" s="18"/>
      <c r="F11" s="18">
        <v>131</v>
      </c>
      <c r="G11" s="18">
        <v>125</v>
      </c>
      <c r="H11" s="18">
        <v>13</v>
      </c>
      <c r="I11" s="18">
        <v>14</v>
      </c>
      <c r="J11" s="18">
        <v>39</v>
      </c>
      <c r="K11" s="19">
        <v>53</v>
      </c>
      <c r="L11" s="16">
        <f t="shared" si="0"/>
        <v>119</v>
      </c>
      <c r="M11" s="19">
        <v>6</v>
      </c>
      <c r="N11" s="19">
        <v>5</v>
      </c>
      <c r="O11" s="16">
        <v>95.2</v>
      </c>
    </row>
    <row r="12" spans="1:16">
      <c r="A12" s="16">
        <v>6</v>
      </c>
      <c r="B12" s="16" t="s">
        <v>23</v>
      </c>
      <c r="C12" s="16">
        <v>23176</v>
      </c>
      <c r="D12" s="17" t="s">
        <v>26</v>
      </c>
      <c r="E12" s="18"/>
      <c r="F12" s="18">
        <v>46</v>
      </c>
      <c r="G12" s="18">
        <v>42</v>
      </c>
      <c r="H12" s="18">
        <v>6</v>
      </c>
      <c r="I12" s="18">
        <v>9</v>
      </c>
      <c r="J12" s="18">
        <v>8</v>
      </c>
      <c r="K12" s="19">
        <v>17</v>
      </c>
      <c r="L12" s="16">
        <f t="shared" si="0"/>
        <v>40</v>
      </c>
      <c r="M12" s="19">
        <v>2</v>
      </c>
      <c r="N12" s="19">
        <v>3</v>
      </c>
      <c r="O12" s="16">
        <v>95.23</v>
      </c>
    </row>
    <row r="13" spans="1:16">
      <c r="A13" s="16">
        <v>7</v>
      </c>
      <c r="B13" s="16" t="s">
        <v>23</v>
      </c>
      <c r="C13" s="16">
        <v>24171</v>
      </c>
      <c r="D13" s="17" t="s">
        <v>26</v>
      </c>
      <c r="E13" s="18"/>
      <c r="F13" s="18">
        <v>46</v>
      </c>
      <c r="G13" s="18">
        <v>42</v>
      </c>
      <c r="H13" s="18">
        <v>1</v>
      </c>
      <c r="I13" s="18">
        <v>3</v>
      </c>
      <c r="J13" s="18">
        <v>14</v>
      </c>
      <c r="K13" s="19">
        <v>22</v>
      </c>
      <c r="L13" s="16">
        <f t="shared" si="0"/>
        <v>40</v>
      </c>
      <c r="M13" s="19">
        <v>2</v>
      </c>
      <c r="N13" s="19">
        <v>3</v>
      </c>
      <c r="O13" s="16">
        <v>95.23</v>
      </c>
    </row>
    <row r="14" spans="1:16">
      <c r="A14" s="16">
        <v>8</v>
      </c>
      <c r="B14" s="16" t="s">
        <v>23</v>
      </c>
      <c r="C14" s="16">
        <v>24172</v>
      </c>
      <c r="D14" s="17" t="s">
        <v>27</v>
      </c>
      <c r="E14" s="18"/>
      <c r="F14" s="18">
        <v>46</v>
      </c>
      <c r="G14" s="18">
        <v>42</v>
      </c>
      <c r="H14" s="18">
        <v>1</v>
      </c>
      <c r="I14" s="18">
        <v>3</v>
      </c>
      <c r="J14" s="18">
        <v>14</v>
      </c>
      <c r="K14" s="19">
        <v>22</v>
      </c>
      <c r="L14" s="16">
        <f t="shared" si="0"/>
        <v>40</v>
      </c>
      <c r="M14" s="19">
        <v>2</v>
      </c>
      <c r="N14" s="19">
        <v>3</v>
      </c>
      <c r="O14" s="16">
        <v>95.23</v>
      </c>
    </row>
    <row r="15" spans="1:16">
      <c r="A15" s="16">
        <v>9</v>
      </c>
      <c r="B15" s="16" t="s">
        <v>23</v>
      </c>
      <c r="C15" s="16">
        <v>24174</v>
      </c>
      <c r="D15" s="17" t="s">
        <v>27</v>
      </c>
      <c r="E15" s="18"/>
      <c r="F15" s="18">
        <v>131</v>
      </c>
      <c r="G15" s="18">
        <v>125</v>
      </c>
      <c r="H15" s="18">
        <v>13</v>
      </c>
      <c r="I15" s="18">
        <v>14</v>
      </c>
      <c r="J15" s="18">
        <v>39</v>
      </c>
      <c r="K15" s="19">
        <v>52</v>
      </c>
      <c r="L15" s="16">
        <f t="shared" si="0"/>
        <v>118</v>
      </c>
      <c r="M15" s="19">
        <v>7</v>
      </c>
      <c r="N15" s="19">
        <v>6</v>
      </c>
      <c r="O15" s="16">
        <v>94.4</v>
      </c>
    </row>
    <row r="16" spans="1:16">
      <c r="A16" s="16">
        <v>10</v>
      </c>
      <c r="B16" s="16" t="s">
        <v>23</v>
      </c>
      <c r="C16" s="16">
        <v>24176</v>
      </c>
      <c r="D16" s="17" t="s">
        <v>26</v>
      </c>
      <c r="E16" s="18"/>
      <c r="F16" s="18">
        <v>42</v>
      </c>
      <c r="G16" s="18">
        <v>40</v>
      </c>
      <c r="H16" s="18">
        <v>1</v>
      </c>
      <c r="I16" s="18">
        <v>3</v>
      </c>
      <c r="J16" s="18">
        <v>14</v>
      </c>
      <c r="K16" s="19">
        <v>22</v>
      </c>
      <c r="L16" s="16">
        <v>37</v>
      </c>
      <c r="M16" s="19">
        <v>3</v>
      </c>
      <c r="N16" s="19">
        <v>0</v>
      </c>
      <c r="O16" s="16">
        <v>92.5</v>
      </c>
    </row>
    <row r="17" spans="1:15">
      <c r="A17" s="16">
        <v>11</v>
      </c>
      <c r="B17" s="16" t="s">
        <v>24</v>
      </c>
      <c r="C17" s="16">
        <v>35171</v>
      </c>
      <c r="D17" s="17" t="s">
        <v>27</v>
      </c>
      <c r="E17" s="18"/>
      <c r="F17" s="18">
        <v>42</v>
      </c>
      <c r="G17" s="18">
        <v>40</v>
      </c>
      <c r="H17" s="18">
        <v>1</v>
      </c>
      <c r="I17" s="18">
        <v>7</v>
      </c>
      <c r="J17" s="18">
        <v>9</v>
      </c>
      <c r="K17" s="19">
        <v>21</v>
      </c>
      <c r="L17" s="16">
        <f>SUM(H17:K17)</f>
        <v>38</v>
      </c>
      <c r="M17" s="19">
        <v>2</v>
      </c>
      <c r="N17" s="19">
        <v>2</v>
      </c>
      <c r="O17" s="16">
        <v>95</v>
      </c>
    </row>
    <row r="18" spans="1:15">
      <c r="A18" s="16">
        <v>12</v>
      </c>
      <c r="B18" s="16" t="s">
        <v>24</v>
      </c>
      <c r="C18" s="16">
        <v>35172</v>
      </c>
      <c r="D18" s="17" t="s">
        <v>26</v>
      </c>
      <c r="E18" s="18"/>
      <c r="F18" s="18">
        <v>42</v>
      </c>
      <c r="G18" s="18">
        <v>40</v>
      </c>
      <c r="H18" s="18">
        <v>1</v>
      </c>
      <c r="I18" s="18">
        <v>7</v>
      </c>
      <c r="J18" s="18">
        <v>9</v>
      </c>
      <c r="K18" s="19">
        <v>20</v>
      </c>
      <c r="L18" s="16">
        <f>SUM(H18:K18)</f>
        <v>37</v>
      </c>
      <c r="M18" s="19">
        <v>3</v>
      </c>
      <c r="N18" s="19">
        <v>2</v>
      </c>
      <c r="O18" s="16">
        <v>92.5</v>
      </c>
    </row>
    <row r="19" spans="1:15">
      <c r="A19" s="16">
        <v>13</v>
      </c>
      <c r="B19" s="16" t="s">
        <v>24</v>
      </c>
      <c r="C19" s="16">
        <v>35174</v>
      </c>
      <c r="D19" s="17" t="s">
        <v>26</v>
      </c>
      <c r="E19" s="18"/>
      <c r="F19" s="18">
        <v>109</v>
      </c>
      <c r="G19" s="18">
        <v>99</v>
      </c>
      <c r="H19" s="18">
        <v>8</v>
      </c>
      <c r="I19" s="18">
        <v>11</v>
      </c>
      <c r="J19" s="18">
        <v>21</v>
      </c>
      <c r="K19" s="19">
        <v>55</v>
      </c>
      <c r="L19" s="16">
        <f>SUM(H19:K19)</f>
        <v>95</v>
      </c>
      <c r="M19" s="19">
        <v>4</v>
      </c>
      <c r="N19" s="19">
        <v>3</v>
      </c>
      <c r="O19" s="16">
        <v>95.95</v>
      </c>
    </row>
    <row r="20" spans="1:15">
      <c r="A20" s="16">
        <v>14</v>
      </c>
      <c r="B20" s="16" t="s">
        <v>24</v>
      </c>
      <c r="C20" s="16">
        <v>35176</v>
      </c>
      <c r="D20" s="17" t="s">
        <v>26</v>
      </c>
      <c r="E20" s="18"/>
      <c r="F20" s="18">
        <v>42</v>
      </c>
      <c r="G20" s="18">
        <v>38</v>
      </c>
      <c r="H20" s="18">
        <v>1</v>
      </c>
      <c r="I20" s="18">
        <v>7</v>
      </c>
      <c r="J20" s="18">
        <v>9</v>
      </c>
      <c r="K20" s="19">
        <v>20</v>
      </c>
      <c r="L20" s="16">
        <f>SUM(H20:K20)</f>
        <v>37</v>
      </c>
      <c r="M20" s="19">
        <v>1</v>
      </c>
      <c r="N20" s="19">
        <v>2</v>
      </c>
      <c r="O20" s="16">
        <v>97.36</v>
      </c>
    </row>
    <row r="21" spans="1:15">
      <c r="A21" s="16">
        <v>15</v>
      </c>
      <c r="B21" s="16" t="s">
        <v>24</v>
      </c>
      <c r="C21" s="16">
        <v>36171</v>
      </c>
      <c r="D21" s="17" t="s">
        <v>27</v>
      </c>
      <c r="E21" s="18"/>
      <c r="F21" s="18">
        <v>42</v>
      </c>
      <c r="G21" s="18">
        <v>38</v>
      </c>
      <c r="H21" s="18">
        <v>1</v>
      </c>
      <c r="I21" s="18">
        <v>7</v>
      </c>
      <c r="J21" s="18">
        <v>9</v>
      </c>
      <c r="K21" s="19">
        <v>20</v>
      </c>
      <c r="L21" s="16">
        <v>36</v>
      </c>
      <c r="M21" s="19">
        <v>2</v>
      </c>
      <c r="N21" s="19">
        <v>2</v>
      </c>
      <c r="O21" s="16">
        <v>94.73</v>
      </c>
    </row>
    <row r="22" spans="1:15">
      <c r="A22" s="16">
        <v>16</v>
      </c>
      <c r="B22" s="16" t="s">
        <v>24</v>
      </c>
      <c r="C22" s="16">
        <v>36172</v>
      </c>
      <c r="D22" s="17" t="s">
        <v>26</v>
      </c>
      <c r="E22" s="18"/>
      <c r="F22" s="18">
        <v>42</v>
      </c>
      <c r="G22" s="18">
        <v>38</v>
      </c>
      <c r="H22" s="18">
        <v>1</v>
      </c>
      <c r="I22" s="18">
        <v>7</v>
      </c>
      <c r="J22" s="18">
        <v>9</v>
      </c>
      <c r="K22" s="19">
        <v>20</v>
      </c>
      <c r="L22" s="16">
        <v>38</v>
      </c>
      <c r="M22" s="19">
        <v>0</v>
      </c>
      <c r="N22" s="19">
        <v>2</v>
      </c>
      <c r="O22" s="16">
        <v>100</v>
      </c>
    </row>
    <row r="23" spans="1:15">
      <c r="A23" s="16">
        <v>17</v>
      </c>
      <c r="B23" s="16" t="s">
        <v>24</v>
      </c>
      <c r="C23" s="16">
        <v>36174</v>
      </c>
      <c r="D23" s="17" t="s">
        <v>26</v>
      </c>
      <c r="E23" s="18"/>
      <c r="F23" s="18">
        <v>109</v>
      </c>
      <c r="G23" s="18">
        <v>99</v>
      </c>
      <c r="H23" s="18">
        <v>8</v>
      </c>
      <c r="I23" s="18">
        <v>11</v>
      </c>
      <c r="J23" s="18">
        <v>21</v>
      </c>
      <c r="K23" s="19">
        <v>55</v>
      </c>
      <c r="L23" s="16">
        <f>SUM(H23:K23)</f>
        <v>95</v>
      </c>
      <c r="M23" s="19">
        <v>4</v>
      </c>
      <c r="N23" s="19">
        <v>10</v>
      </c>
      <c r="O23" s="16">
        <v>95.95</v>
      </c>
    </row>
    <row r="24" spans="1:15">
      <c r="A24" s="16">
        <v>18</v>
      </c>
      <c r="B24" s="16" t="s">
        <v>24</v>
      </c>
      <c r="C24" s="16">
        <v>36176</v>
      </c>
      <c r="D24" s="17" t="s">
        <v>26</v>
      </c>
      <c r="E24" s="16"/>
      <c r="F24" s="18">
        <v>42</v>
      </c>
      <c r="G24" s="18">
        <v>38</v>
      </c>
      <c r="H24" s="18">
        <v>1</v>
      </c>
      <c r="I24" s="18">
        <v>7</v>
      </c>
      <c r="J24" s="18">
        <v>9</v>
      </c>
      <c r="K24" s="19">
        <v>20</v>
      </c>
      <c r="L24" s="16">
        <f>SUM(H24:K24)</f>
        <v>37</v>
      </c>
      <c r="M24" s="19">
        <v>1</v>
      </c>
      <c r="N24" s="19">
        <v>2</v>
      </c>
      <c r="O24" s="16">
        <v>97.36</v>
      </c>
    </row>
    <row r="25" spans="1:15" ht="20.25">
      <c r="A25" s="21"/>
      <c r="B25" s="21"/>
      <c r="C25" s="22"/>
      <c r="D25" s="23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1"/>
    </row>
    <row r="26" spans="1:15" ht="20.25">
      <c r="A26" s="24"/>
      <c r="B26" s="24"/>
      <c r="C26" s="25"/>
      <c r="D26" s="13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4"/>
    </row>
    <row r="27" spans="1:15" ht="20.25">
      <c r="A27" s="24"/>
      <c r="B27" s="24"/>
      <c r="C27" s="50" t="s">
        <v>18</v>
      </c>
      <c r="D27" s="50"/>
      <c r="E27" s="26"/>
      <c r="F27" s="26"/>
      <c r="G27" s="26"/>
      <c r="H27" s="26"/>
      <c r="I27" s="27"/>
      <c r="J27" s="26"/>
      <c r="K27" s="46" t="s">
        <v>17</v>
      </c>
      <c r="L27" s="46"/>
      <c r="M27" s="46"/>
      <c r="N27" s="46"/>
      <c r="O27" s="24"/>
    </row>
    <row r="28" spans="1:15" ht="20.25">
      <c r="A28" s="24"/>
      <c r="B28" s="24"/>
      <c r="C28" s="24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4"/>
    </row>
    <row r="29" spans="1:15" ht="20.25">
      <c r="A29" s="24"/>
      <c r="B29" s="24"/>
      <c r="C29" s="24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4"/>
    </row>
    <row r="30" spans="1:15" ht="20.25">
      <c r="A30" s="24"/>
      <c r="B30" s="24"/>
      <c r="C30" s="24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4"/>
    </row>
    <row r="31" spans="1:15" ht="20.25">
      <c r="A31" s="24"/>
      <c r="B31" s="24"/>
      <c r="C31" s="24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4"/>
    </row>
    <row r="32" spans="1:15" ht="20.25">
      <c r="A32" s="24"/>
      <c r="B32" s="24"/>
      <c r="C32" s="24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4"/>
    </row>
    <row r="33" spans="1:15">
      <c r="A33" s="58" t="s">
        <v>10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</row>
    <row r="34" spans="1:15">
      <c r="A34" s="58" t="s">
        <v>11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</row>
    <row r="35" spans="1:15">
      <c r="A35" s="58" t="s">
        <v>16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</row>
    <row r="36" spans="1:15" ht="31.5">
      <c r="A36" s="32" t="s">
        <v>43</v>
      </c>
      <c r="C36" s="13"/>
      <c r="D36" s="13"/>
      <c r="K36" s="13" t="s">
        <v>20</v>
      </c>
      <c r="L36" s="13" t="s">
        <v>21</v>
      </c>
      <c r="O36" s="2" t="s">
        <v>28</v>
      </c>
    </row>
    <row r="37" spans="1:15" ht="18" customHeight="1">
      <c r="A37" s="53" t="s">
        <v>12</v>
      </c>
      <c r="B37" s="53" t="s">
        <v>0</v>
      </c>
      <c r="C37" s="53" t="s">
        <v>25</v>
      </c>
      <c r="D37" s="51" t="s">
        <v>15</v>
      </c>
      <c r="E37" s="52"/>
      <c r="F37" s="53" t="s">
        <v>1</v>
      </c>
      <c r="G37" s="53" t="s">
        <v>2</v>
      </c>
      <c r="H37" s="55" t="s">
        <v>3</v>
      </c>
      <c r="I37" s="56"/>
      <c r="J37" s="56"/>
      <c r="K37" s="57"/>
      <c r="L37" s="53" t="s">
        <v>8</v>
      </c>
      <c r="M37" s="37"/>
      <c r="N37" s="37"/>
      <c r="O37" s="53" t="s">
        <v>9</v>
      </c>
    </row>
    <row r="38" spans="1:15" ht="31.5">
      <c r="A38" s="54"/>
      <c r="B38" s="54"/>
      <c r="C38" s="54"/>
      <c r="D38" s="14" t="s">
        <v>13</v>
      </c>
      <c r="E38" s="30" t="s">
        <v>14</v>
      </c>
      <c r="F38" s="54"/>
      <c r="G38" s="54"/>
      <c r="H38" s="30" t="s">
        <v>4</v>
      </c>
      <c r="I38" s="30" t="s">
        <v>5</v>
      </c>
      <c r="J38" s="30" t="s">
        <v>6</v>
      </c>
      <c r="K38" s="30" t="s">
        <v>7</v>
      </c>
      <c r="L38" s="54"/>
      <c r="M38" s="30" t="s">
        <v>45</v>
      </c>
      <c r="N38" s="30" t="s">
        <v>46</v>
      </c>
      <c r="O38" s="54"/>
    </row>
    <row r="39" spans="1:15">
      <c r="A39" s="17">
        <v>1</v>
      </c>
      <c r="B39" s="17" t="s">
        <v>22</v>
      </c>
      <c r="C39" s="17">
        <v>11171</v>
      </c>
      <c r="D39" s="17" t="s">
        <v>26</v>
      </c>
      <c r="E39" s="19">
        <v>9420361223</v>
      </c>
      <c r="F39" s="19">
        <v>337</v>
      </c>
      <c r="G39" s="19">
        <v>317</v>
      </c>
      <c r="H39" s="19">
        <v>17</v>
      </c>
      <c r="I39" s="19">
        <v>34</v>
      </c>
      <c r="J39" s="19">
        <v>152</v>
      </c>
      <c r="K39" s="19">
        <v>93</v>
      </c>
      <c r="L39" s="17">
        <v>296</v>
      </c>
      <c r="M39" s="19">
        <v>21</v>
      </c>
      <c r="N39" s="19">
        <v>3</v>
      </c>
      <c r="O39" s="17">
        <v>94.06</v>
      </c>
    </row>
    <row r="40" spans="1:15">
      <c r="A40" s="17">
        <v>2</v>
      </c>
      <c r="B40" s="17" t="s">
        <v>22</v>
      </c>
      <c r="C40" s="17">
        <v>12171</v>
      </c>
      <c r="D40" s="17" t="s">
        <v>26</v>
      </c>
      <c r="E40" s="19">
        <v>9420361223</v>
      </c>
      <c r="F40" s="19">
        <v>337</v>
      </c>
      <c r="G40" s="19">
        <v>319</v>
      </c>
      <c r="H40" s="19">
        <v>17</v>
      </c>
      <c r="I40" s="19">
        <v>34</v>
      </c>
      <c r="J40" s="19">
        <v>154</v>
      </c>
      <c r="K40" s="19">
        <v>96</v>
      </c>
      <c r="L40" s="17">
        <f t="shared" ref="L40:L51" si="1">SUM(H40:K40)</f>
        <v>301</v>
      </c>
      <c r="M40" s="19">
        <v>18</v>
      </c>
      <c r="N40" s="19">
        <v>2</v>
      </c>
      <c r="O40" s="17">
        <v>94.64</v>
      </c>
    </row>
    <row r="41" spans="1:15">
      <c r="A41" s="17">
        <v>3</v>
      </c>
      <c r="B41" s="17" t="s">
        <v>23</v>
      </c>
      <c r="C41" s="17">
        <v>23171</v>
      </c>
      <c r="D41" s="17" t="s">
        <v>26</v>
      </c>
      <c r="E41" s="19">
        <v>9420361223</v>
      </c>
      <c r="F41" s="19">
        <v>42</v>
      </c>
      <c r="G41" s="19">
        <v>40</v>
      </c>
      <c r="H41" s="19">
        <v>1</v>
      </c>
      <c r="I41" s="19">
        <v>7</v>
      </c>
      <c r="J41" s="19">
        <v>9</v>
      </c>
      <c r="K41" s="19">
        <v>21</v>
      </c>
      <c r="L41" s="17">
        <f t="shared" si="1"/>
        <v>38</v>
      </c>
      <c r="M41" s="19">
        <v>2</v>
      </c>
      <c r="N41" s="19">
        <v>1</v>
      </c>
      <c r="O41" s="17">
        <v>95</v>
      </c>
    </row>
    <row r="42" spans="1:15">
      <c r="A42" s="17">
        <v>4</v>
      </c>
      <c r="B42" s="17" t="s">
        <v>23</v>
      </c>
      <c r="C42" s="17">
        <v>23172</v>
      </c>
      <c r="D42" s="17" t="s">
        <v>31</v>
      </c>
      <c r="E42" s="19"/>
      <c r="F42" s="19">
        <v>42</v>
      </c>
      <c r="G42" s="19">
        <v>40</v>
      </c>
      <c r="H42" s="19">
        <v>1</v>
      </c>
      <c r="I42" s="19">
        <v>7</v>
      </c>
      <c r="J42" s="19">
        <v>9</v>
      </c>
      <c r="K42" s="19">
        <v>21</v>
      </c>
      <c r="L42" s="17">
        <f t="shared" si="1"/>
        <v>38</v>
      </c>
      <c r="M42" s="19">
        <v>2</v>
      </c>
      <c r="N42" s="19">
        <v>1</v>
      </c>
      <c r="O42" s="17">
        <v>95</v>
      </c>
    </row>
    <row r="43" spans="1:15">
      <c r="A43" s="17">
        <v>5</v>
      </c>
      <c r="B43" s="17" t="s">
        <v>23</v>
      </c>
      <c r="C43" s="17">
        <v>23174</v>
      </c>
      <c r="D43" s="17" t="s">
        <v>31</v>
      </c>
      <c r="E43" s="19"/>
      <c r="F43" s="19">
        <v>109</v>
      </c>
      <c r="G43" s="19">
        <v>99</v>
      </c>
      <c r="H43" s="19">
        <v>8</v>
      </c>
      <c r="I43" s="19">
        <v>11</v>
      </c>
      <c r="J43" s="19">
        <v>21</v>
      </c>
      <c r="K43" s="19">
        <v>52</v>
      </c>
      <c r="L43" s="17">
        <f t="shared" si="1"/>
        <v>92</v>
      </c>
      <c r="M43" s="19">
        <v>7</v>
      </c>
      <c r="N43" s="19">
        <v>2</v>
      </c>
      <c r="O43" s="17">
        <v>92.92</v>
      </c>
    </row>
    <row r="44" spans="1:15">
      <c r="A44" s="17">
        <v>6</v>
      </c>
      <c r="B44" s="17" t="s">
        <v>23</v>
      </c>
      <c r="C44" s="17">
        <v>23176</v>
      </c>
      <c r="D44" s="17" t="s">
        <v>26</v>
      </c>
      <c r="E44" s="19">
        <v>9420361223</v>
      </c>
      <c r="F44" s="19">
        <v>42</v>
      </c>
      <c r="G44" s="19">
        <v>40</v>
      </c>
      <c r="H44" s="19">
        <v>1</v>
      </c>
      <c r="I44" s="19">
        <v>7</v>
      </c>
      <c r="J44" s="19">
        <v>9</v>
      </c>
      <c r="K44" s="19">
        <v>21</v>
      </c>
      <c r="L44" s="17">
        <f t="shared" si="1"/>
        <v>38</v>
      </c>
      <c r="M44" s="19">
        <v>2</v>
      </c>
      <c r="N44" s="19">
        <v>1</v>
      </c>
      <c r="O44" s="17">
        <v>95</v>
      </c>
    </row>
    <row r="45" spans="1:15">
      <c r="A45" s="17">
        <v>7</v>
      </c>
      <c r="B45" s="17" t="s">
        <v>23</v>
      </c>
      <c r="C45" s="17">
        <v>24171</v>
      </c>
      <c r="D45" s="17" t="s">
        <v>26</v>
      </c>
      <c r="E45" s="19">
        <v>9420361223</v>
      </c>
      <c r="F45" s="19">
        <v>42</v>
      </c>
      <c r="G45" s="19">
        <v>40</v>
      </c>
      <c r="H45" s="19">
        <v>1</v>
      </c>
      <c r="I45" s="19">
        <v>7</v>
      </c>
      <c r="J45" s="19">
        <v>9</v>
      </c>
      <c r="K45" s="19">
        <v>21</v>
      </c>
      <c r="L45" s="17">
        <f t="shared" si="1"/>
        <v>38</v>
      </c>
      <c r="M45" s="19">
        <v>2</v>
      </c>
      <c r="N45" s="19">
        <v>1</v>
      </c>
      <c r="O45" s="17">
        <v>95</v>
      </c>
    </row>
    <row r="46" spans="1:15">
      <c r="A46" s="17">
        <v>8</v>
      </c>
      <c r="B46" s="17" t="s">
        <v>23</v>
      </c>
      <c r="C46" s="17">
        <v>24172</v>
      </c>
      <c r="D46" s="17" t="s">
        <v>31</v>
      </c>
      <c r="E46" s="19"/>
      <c r="F46" s="19">
        <v>42</v>
      </c>
      <c r="G46" s="19">
        <v>40</v>
      </c>
      <c r="H46" s="19">
        <v>1</v>
      </c>
      <c r="I46" s="19">
        <v>7</v>
      </c>
      <c r="J46" s="19">
        <v>9</v>
      </c>
      <c r="K46" s="19">
        <v>21</v>
      </c>
      <c r="L46" s="17">
        <f t="shared" si="1"/>
        <v>38</v>
      </c>
      <c r="M46" s="19">
        <v>2</v>
      </c>
      <c r="N46" s="19">
        <v>1</v>
      </c>
      <c r="O46" s="17">
        <v>95</v>
      </c>
    </row>
    <row r="47" spans="1:15">
      <c r="A47" s="17">
        <v>9</v>
      </c>
      <c r="B47" s="17" t="s">
        <v>23</v>
      </c>
      <c r="C47" s="17">
        <v>24174</v>
      </c>
      <c r="D47" s="17" t="s">
        <v>31</v>
      </c>
      <c r="E47" s="19"/>
      <c r="F47" s="19">
        <v>109</v>
      </c>
      <c r="G47" s="19">
        <v>99</v>
      </c>
      <c r="H47" s="19">
        <v>8</v>
      </c>
      <c r="I47" s="19">
        <v>10</v>
      </c>
      <c r="J47" s="19">
        <v>19</v>
      </c>
      <c r="K47" s="19">
        <v>51</v>
      </c>
      <c r="L47" s="17">
        <f t="shared" si="1"/>
        <v>88</v>
      </c>
      <c r="M47" s="19">
        <v>11</v>
      </c>
      <c r="N47" s="19">
        <v>2</v>
      </c>
      <c r="O47" s="17">
        <v>88.88</v>
      </c>
    </row>
    <row r="48" spans="1:15">
      <c r="A48" s="17">
        <v>10</v>
      </c>
      <c r="B48" s="17" t="s">
        <v>23</v>
      </c>
      <c r="C48" s="17">
        <v>24176</v>
      </c>
      <c r="D48" s="17" t="s">
        <v>26</v>
      </c>
      <c r="E48" s="19">
        <v>9420361223</v>
      </c>
      <c r="F48" s="19">
        <v>42</v>
      </c>
      <c r="G48" s="19">
        <v>40</v>
      </c>
      <c r="H48" s="19">
        <v>1</v>
      </c>
      <c r="I48" s="19">
        <v>7</v>
      </c>
      <c r="J48" s="19">
        <v>9</v>
      </c>
      <c r="K48" s="19">
        <v>21</v>
      </c>
      <c r="L48" s="17">
        <f t="shared" si="1"/>
        <v>38</v>
      </c>
      <c r="M48" s="19">
        <v>2</v>
      </c>
      <c r="N48" s="19">
        <v>0</v>
      </c>
      <c r="O48" s="17">
        <v>95</v>
      </c>
    </row>
    <row r="49" spans="1:15">
      <c r="A49" s="17">
        <v>11</v>
      </c>
      <c r="B49" s="17" t="s">
        <v>24</v>
      </c>
      <c r="C49" s="17">
        <v>3177</v>
      </c>
      <c r="D49" s="17" t="s">
        <v>31</v>
      </c>
      <c r="E49" s="19">
        <v>9420361223</v>
      </c>
      <c r="F49" s="19">
        <v>129</v>
      </c>
      <c r="G49" s="19">
        <v>125</v>
      </c>
      <c r="H49" s="19">
        <v>8</v>
      </c>
      <c r="I49" s="19">
        <v>11</v>
      </c>
      <c r="J49" s="19">
        <v>39</v>
      </c>
      <c r="K49" s="19">
        <v>59</v>
      </c>
      <c r="L49" s="17">
        <f t="shared" si="1"/>
        <v>117</v>
      </c>
      <c r="M49" s="19">
        <v>6</v>
      </c>
      <c r="N49" s="19">
        <v>2</v>
      </c>
      <c r="O49" s="17">
        <v>93.6</v>
      </c>
    </row>
    <row r="50" spans="1:15">
      <c r="A50" s="17">
        <v>12</v>
      </c>
      <c r="B50" s="17" t="s">
        <v>24</v>
      </c>
      <c r="C50" s="17">
        <v>3178</v>
      </c>
      <c r="D50" s="17" t="s">
        <v>26</v>
      </c>
      <c r="E50" s="19"/>
      <c r="F50" s="19">
        <v>39</v>
      </c>
      <c r="G50" s="19">
        <v>39</v>
      </c>
      <c r="H50" s="19">
        <v>5</v>
      </c>
      <c r="I50" s="19">
        <v>6</v>
      </c>
      <c r="J50" s="19">
        <v>8</v>
      </c>
      <c r="K50" s="19">
        <v>20</v>
      </c>
      <c r="L50" s="17">
        <f t="shared" si="1"/>
        <v>39</v>
      </c>
      <c r="M50" s="19">
        <v>0</v>
      </c>
      <c r="N50" s="19">
        <v>0</v>
      </c>
      <c r="O50" s="17">
        <v>100</v>
      </c>
    </row>
    <row r="51" spans="1:15">
      <c r="A51" s="17">
        <v>13</v>
      </c>
      <c r="B51" s="17" t="s">
        <v>24</v>
      </c>
      <c r="C51" s="17">
        <v>3179</v>
      </c>
      <c r="D51" s="17" t="s">
        <v>26</v>
      </c>
      <c r="E51" s="19">
        <v>9420361223</v>
      </c>
      <c r="F51" s="19">
        <v>39</v>
      </c>
      <c r="G51" s="19">
        <v>39</v>
      </c>
      <c r="H51" s="19">
        <v>2</v>
      </c>
      <c r="I51" s="19">
        <v>7</v>
      </c>
      <c r="J51" s="19">
        <v>9</v>
      </c>
      <c r="K51" s="19">
        <v>21</v>
      </c>
      <c r="L51" s="17">
        <f t="shared" si="1"/>
        <v>39</v>
      </c>
      <c r="M51" s="19">
        <v>0</v>
      </c>
      <c r="N51" s="19">
        <v>0</v>
      </c>
      <c r="O51" s="17">
        <v>100</v>
      </c>
    </row>
    <row r="52" spans="1:15" ht="20.25">
      <c r="A52" s="24"/>
      <c r="B52" s="24"/>
      <c r="C52" s="25"/>
      <c r="D52" s="23"/>
      <c r="E52" s="22"/>
      <c r="F52" s="22"/>
      <c r="G52" s="22"/>
      <c r="H52" s="22"/>
      <c r="I52" s="22"/>
      <c r="J52" s="25"/>
      <c r="K52" s="25"/>
      <c r="L52" s="25"/>
      <c r="M52" s="25"/>
      <c r="N52" s="25"/>
      <c r="O52" s="24"/>
    </row>
    <row r="53" spans="1:15" ht="20.25">
      <c r="A53" s="21"/>
      <c r="B53" s="21"/>
      <c r="C53" s="22"/>
      <c r="D53" s="23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1"/>
    </row>
    <row r="54" spans="1:15" ht="20.25">
      <c r="A54" s="24"/>
      <c r="B54" s="24"/>
      <c r="C54" s="25"/>
      <c r="D54" s="13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4"/>
    </row>
    <row r="55" spans="1:15" s="27" customFormat="1" ht="18.75">
      <c r="C55" s="46" t="s">
        <v>18</v>
      </c>
      <c r="D55" s="46"/>
      <c r="E55" s="26"/>
      <c r="F55" s="26"/>
      <c r="G55" s="26"/>
      <c r="H55" s="26"/>
      <c r="J55" s="26"/>
      <c r="K55" s="46" t="s">
        <v>17</v>
      </c>
      <c r="L55" s="46"/>
      <c r="M55" s="46"/>
      <c r="N55" s="46"/>
    </row>
    <row r="56" spans="1:15" s="27" customFormat="1" ht="18.75">
      <c r="C56" s="35"/>
      <c r="D56" s="35"/>
      <c r="E56" s="26"/>
      <c r="F56" s="26"/>
      <c r="G56" s="26"/>
      <c r="H56" s="26"/>
      <c r="J56" s="26"/>
      <c r="K56" s="35"/>
      <c r="L56" s="35"/>
      <c r="M56" s="35"/>
      <c r="N56" s="35"/>
    </row>
    <row r="57" spans="1:15" s="27" customFormat="1" ht="18.75">
      <c r="C57" s="35"/>
      <c r="D57" s="35"/>
      <c r="E57" s="26"/>
      <c r="F57" s="26"/>
      <c r="G57" s="26"/>
      <c r="H57" s="26"/>
      <c r="J57" s="26"/>
      <c r="K57" s="35"/>
      <c r="L57" s="35"/>
      <c r="M57" s="35"/>
      <c r="N57" s="35"/>
    </row>
    <row r="58" spans="1:15" s="27" customFormat="1" ht="18.75">
      <c r="C58" s="35"/>
      <c r="D58" s="35"/>
      <c r="E58" s="26"/>
      <c r="F58" s="26"/>
      <c r="G58" s="26"/>
      <c r="H58" s="26"/>
      <c r="J58" s="26"/>
      <c r="K58" s="35"/>
      <c r="L58" s="35"/>
      <c r="M58" s="35"/>
      <c r="N58" s="35"/>
    </row>
    <row r="59" spans="1:15" s="27" customFormat="1" ht="18.75">
      <c r="C59" s="35"/>
      <c r="D59" s="35"/>
      <c r="E59" s="26"/>
      <c r="F59" s="26"/>
      <c r="G59" s="26"/>
      <c r="H59" s="26"/>
      <c r="J59" s="26"/>
      <c r="K59" s="35"/>
      <c r="L59" s="35"/>
      <c r="M59" s="35"/>
      <c r="N59" s="35"/>
    </row>
    <row r="60" spans="1:15" ht="20.25">
      <c r="A60" s="24"/>
      <c r="B60" s="24"/>
      <c r="C60" s="28"/>
      <c r="D60" s="29"/>
      <c r="E60" s="25"/>
      <c r="F60" s="25"/>
      <c r="G60" s="25"/>
      <c r="H60" s="25"/>
      <c r="I60" s="24"/>
      <c r="J60" s="25"/>
      <c r="K60" s="28"/>
      <c r="L60" s="28"/>
      <c r="M60" s="28"/>
      <c r="N60" s="28"/>
      <c r="O60" s="24"/>
    </row>
    <row r="61" spans="1:15" ht="20.25">
      <c r="A61" s="24"/>
      <c r="B61" s="24"/>
      <c r="C61" s="28"/>
      <c r="D61" s="29"/>
      <c r="E61" s="25"/>
      <c r="F61" s="25"/>
      <c r="G61" s="25"/>
      <c r="H61" s="25"/>
      <c r="I61" s="24"/>
      <c r="J61" s="25"/>
      <c r="K61" s="28"/>
      <c r="L61" s="28"/>
      <c r="M61" s="28"/>
      <c r="N61" s="28"/>
      <c r="O61" s="24"/>
    </row>
    <row r="62" spans="1:15" ht="20.25">
      <c r="A62" s="24"/>
      <c r="B62" s="24"/>
      <c r="C62" s="28"/>
      <c r="D62" s="29"/>
      <c r="E62" s="25"/>
      <c r="F62" s="25"/>
      <c r="G62" s="25"/>
      <c r="H62" s="25"/>
      <c r="I62" s="24"/>
      <c r="J62" s="25"/>
      <c r="K62" s="28"/>
      <c r="L62" s="28"/>
      <c r="M62" s="28"/>
      <c r="N62" s="28"/>
      <c r="O62" s="24"/>
    </row>
    <row r="63" spans="1:15" ht="20.25">
      <c r="A63" s="24"/>
      <c r="B63" s="24"/>
      <c r="C63" s="28"/>
      <c r="D63" s="29"/>
      <c r="E63" s="25"/>
      <c r="F63" s="25"/>
      <c r="G63" s="25"/>
      <c r="H63" s="25"/>
      <c r="I63" s="24"/>
      <c r="J63" s="25"/>
      <c r="K63" s="28"/>
      <c r="L63" s="28"/>
      <c r="M63" s="28"/>
      <c r="N63" s="28"/>
      <c r="O63" s="24"/>
    </row>
    <row r="64" spans="1:15" ht="20.25">
      <c r="A64" s="24"/>
      <c r="B64" s="24"/>
      <c r="C64" s="28"/>
      <c r="D64" s="29"/>
      <c r="E64" s="25"/>
      <c r="F64" s="25"/>
      <c r="G64" s="25"/>
      <c r="H64" s="25"/>
      <c r="I64" s="24"/>
      <c r="J64" s="25"/>
      <c r="K64" s="28"/>
      <c r="L64" s="28"/>
      <c r="M64" s="28"/>
      <c r="N64" s="28"/>
      <c r="O64" s="24"/>
    </row>
    <row r="65" spans="1:15">
      <c r="A65" s="58" t="s">
        <v>10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</row>
    <row r="66" spans="1:15">
      <c r="A66" s="58" t="s">
        <v>11</v>
      </c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</row>
    <row r="67" spans="1:15">
      <c r="A67" s="58" t="s">
        <v>16</v>
      </c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</row>
    <row r="68" spans="1:15" ht="21.75" customHeight="1">
      <c r="A68" s="32" t="s">
        <v>19</v>
      </c>
      <c r="C68" s="13"/>
      <c r="D68" s="13"/>
      <c r="K68" s="33" t="s">
        <v>20</v>
      </c>
      <c r="L68" s="33" t="s">
        <v>21</v>
      </c>
      <c r="M68" s="33"/>
      <c r="N68" s="33"/>
      <c r="O68" s="2" t="s">
        <v>30</v>
      </c>
    </row>
    <row r="69" spans="1:15" ht="18" customHeight="1">
      <c r="A69" s="53" t="s">
        <v>12</v>
      </c>
      <c r="B69" s="53" t="s">
        <v>0</v>
      </c>
      <c r="C69" s="53" t="s">
        <v>25</v>
      </c>
      <c r="D69" s="51" t="s">
        <v>15</v>
      </c>
      <c r="E69" s="52"/>
      <c r="F69" s="53" t="s">
        <v>1</v>
      </c>
      <c r="G69" s="53" t="s">
        <v>2</v>
      </c>
      <c r="H69" s="55" t="s">
        <v>3</v>
      </c>
      <c r="I69" s="56"/>
      <c r="J69" s="56"/>
      <c r="K69" s="57"/>
      <c r="L69" s="53" t="s">
        <v>8</v>
      </c>
      <c r="M69" s="37"/>
      <c r="N69" s="37"/>
      <c r="O69" s="53" t="s">
        <v>9</v>
      </c>
    </row>
    <row r="70" spans="1:15" ht="38.25" customHeight="1">
      <c r="A70" s="54"/>
      <c r="B70" s="54"/>
      <c r="C70" s="54"/>
      <c r="D70" s="14" t="s">
        <v>13</v>
      </c>
      <c r="E70" s="30" t="s">
        <v>14</v>
      </c>
      <c r="F70" s="54"/>
      <c r="G70" s="54"/>
      <c r="H70" s="30" t="s">
        <v>4</v>
      </c>
      <c r="I70" s="30" t="s">
        <v>5</v>
      </c>
      <c r="J70" s="30" t="s">
        <v>6</v>
      </c>
      <c r="K70" s="30" t="s">
        <v>7</v>
      </c>
      <c r="L70" s="54"/>
      <c r="M70" s="30" t="s">
        <v>45</v>
      </c>
      <c r="N70" s="30" t="s">
        <v>46</v>
      </c>
      <c r="O70" s="54"/>
    </row>
    <row r="71" spans="1:15">
      <c r="A71" s="17">
        <v>1</v>
      </c>
      <c r="B71" s="17" t="s">
        <v>22</v>
      </c>
      <c r="C71" s="17">
        <v>11171</v>
      </c>
      <c r="D71" s="17" t="s">
        <v>26</v>
      </c>
      <c r="E71" s="19">
        <v>9420361223</v>
      </c>
      <c r="F71" s="19">
        <v>372</v>
      </c>
      <c r="G71" s="19">
        <v>363</v>
      </c>
      <c r="H71" s="19">
        <v>18</v>
      </c>
      <c r="I71" s="19">
        <v>39</v>
      </c>
      <c r="J71" s="19">
        <v>178</v>
      </c>
      <c r="K71" s="19">
        <v>104</v>
      </c>
      <c r="L71" s="17">
        <f t="shared" ref="L71:L78" si="2">SUM(H71:K71)</f>
        <v>339</v>
      </c>
      <c r="M71" s="19">
        <v>17</v>
      </c>
      <c r="N71" s="19">
        <v>7</v>
      </c>
      <c r="O71" s="17">
        <v>93.38</v>
      </c>
    </row>
    <row r="72" spans="1:15">
      <c r="A72" s="17">
        <v>2</v>
      </c>
      <c r="B72" s="17" t="s">
        <v>22</v>
      </c>
      <c r="C72" s="17">
        <v>12171</v>
      </c>
      <c r="D72" s="17" t="s">
        <v>26</v>
      </c>
      <c r="E72" s="19">
        <v>9420361223</v>
      </c>
      <c r="F72" s="19">
        <v>372</v>
      </c>
      <c r="G72" s="19">
        <v>367</v>
      </c>
      <c r="H72" s="19">
        <v>18</v>
      </c>
      <c r="I72" s="19">
        <v>39</v>
      </c>
      <c r="J72" s="19">
        <v>179</v>
      </c>
      <c r="K72" s="19">
        <v>106</v>
      </c>
      <c r="L72" s="17">
        <f t="shared" si="2"/>
        <v>342</v>
      </c>
      <c r="M72" s="19">
        <v>16</v>
      </c>
      <c r="N72" s="19">
        <v>9</v>
      </c>
      <c r="O72" s="17">
        <v>93.18</v>
      </c>
    </row>
    <row r="73" spans="1:15">
      <c r="A73" s="17">
        <v>3</v>
      </c>
      <c r="B73" s="17" t="s">
        <v>23</v>
      </c>
      <c r="C73" s="17">
        <v>2177</v>
      </c>
      <c r="D73" s="17" t="s">
        <v>31</v>
      </c>
      <c r="E73" s="19"/>
      <c r="F73" s="19">
        <v>128</v>
      </c>
      <c r="G73" s="19">
        <v>125</v>
      </c>
      <c r="H73" s="19">
        <v>8</v>
      </c>
      <c r="I73" s="19">
        <v>11</v>
      </c>
      <c r="J73" s="19">
        <v>39</v>
      </c>
      <c r="K73" s="19">
        <v>59</v>
      </c>
      <c r="L73" s="17">
        <f t="shared" si="2"/>
        <v>117</v>
      </c>
      <c r="M73" s="19">
        <v>4</v>
      </c>
      <c r="N73" s="19">
        <v>4</v>
      </c>
      <c r="O73" s="17">
        <v>93.6</v>
      </c>
    </row>
    <row r="74" spans="1:15">
      <c r="A74" s="17">
        <v>4</v>
      </c>
      <c r="B74" s="17" t="s">
        <v>23</v>
      </c>
      <c r="C74" s="17">
        <v>2178</v>
      </c>
      <c r="D74" s="17" t="s">
        <v>31</v>
      </c>
      <c r="E74" s="19"/>
      <c r="F74" s="19">
        <v>39</v>
      </c>
      <c r="G74" s="19">
        <v>39</v>
      </c>
      <c r="H74" s="19">
        <v>5</v>
      </c>
      <c r="I74" s="19">
        <v>6</v>
      </c>
      <c r="J74" s="19">
        <v>8</v>
      </c>
      <c r="K74" s="19">
        <v>20</v>
      </c>
      <c r="L74" s="17">
        <f t="shared" si="2"/>
        <v>39</v>
      </c>
      <c r="M74" s="19">
        <v>0</v>
      </c>
      <c r="N74" s="19">
        <v>1</v>
      </c>
      <c r="O74" s="17">
        <v>100</v>
      </c>
    </row>
    <row r="75" spans="1:15">
      <c r="A75" s="17">
        <v>5</v>
      </c>
      <c r="B75" s="17" t="s">
        <v>23</v>
      </c>
      <c r="C75" s="17">
        <v>2179</v>
      </c>
      <c r="D75" s="17" t="s">
        <v>26</v>
      </c>
      <c r="E75" s="19">
        <v>9420361223</v>
      </c>
      <c r="F75" s="19">
        <v>39</v>
      </c>
      <c r="G75" s="19">
        <v>39</v>
      </c>
      <c r="H75" s="19">
        <v>2</v>
      </c>
      <c r="I75" s="19">
        <v>7</v>
      </c>
      <c r="J75" s="19">
        <v>9</v>
      </c>
      <c r="K75" s="19">
        <v>21</v>
      </c>
      <c r="L75" s="17">
        <f t="shared" si="2"/>
        <v>39</v>
      </c>
      <c r="M75" s="19">
        <v>0</v>
      </c>
      <c r="N75" s="19">
        <v>1</v>
      </c>
      <c r="O75" s="17">
        <v>100</v>
      </c>
    </row>
    <row r="76" spans="1:15">
      <c r="A76" s="17">
        <v>6</v>
      </c>
      <c r="B76" s="17" t="s">
        <v>24</v>
      </c>
      <c r="C76" s="17">
        <v>3177</v>
      </c>
      <c r="D76" s="17" t="s">
        <v>31</v>
      </c>
      <c r="E76" s="19">
        <v>9420361223</v>
      </c>
      <c r="F76" s="19">
        <v>211</v>
      </c>
      <c r="G76" s="19">
        <v>207</v>
      </c>
      <c r="H76" s="19">
        <v>9</v>
      </c>
      <c r="I76" s="19">
        <v>53</v>
      </c>
      <c r="J76" s="19">
        <v>103</v>
      </c>
      <c r="K76" s="19">
        <v>34</v>
      </c>
      <c r="L76" s="17">
        <f t="shared" si="2"/>
        <v>199</v>
      </c>
      <c r="M76" s="19">
        <v>6</v>
      </c>
      <c r="N76" s="19">
        <v>2</v>
      </c>
      <c r="O76" s="17">
        <v>96.13</v>
      </c>
    </row>
    <row r="77" spans="1:15">
      <c r="A77" s="17">
        <v>7</v>
      </c>
      <c r="B77" s="17" t="s">
        <v>24</v>
      </c>
      <c r="C77" s="17">
        <v>3178</v>
      </c>
      <c r="D77" s="17" t="s">
        <v>26</v>
      </c>
      <c r="E77" s="19"/>
      <c r="F77" s="19">
        <v>93</v>
      </c>
      <c r="G77" s="19">
        <v>93</v>
      </c>
      <c r="H77" s="19">
        <v>2</v>
      </c>
      <c r="I77" s="19">
        <v>8</v>
      </c>
      <c r="J77" s="19">
        <v>36</v>
      </c>
      <c r="K77" s="19">
        <v>44</v>
      </c>
      <c r="L77" s="17">
        <f t="shared" si="2"/>
        <v>90</v>
      </c>
      <c r="M77" s="19">
        <v>3</v>
      </c>
      <c r="N77" s="19">
        <v>1</v>
      </c>
      <c r="O77" s="17">
        <v>96.77</v>
      </c>
    </row>
    <row r="78" spans="1:15">
      <c r="A78" s="17">
        <v>8</v>
      </c>
      <c r="B78" s="17" t="s">
        <v>24</v>
      </c>
      <c r="C78" s="17">
        <v>3179</v>
      </c>
      <c r="D78" s="17" t="s">
        <v>26</v>
      </c>
      <c r="E78" s="19">
        <v>9420361223</v>
      </c>
      <c r="F78" s="19">
        <v>93</v>
      </c>
      <c r="G78" s="19">
        <v>93</v>
      </c>
      <c r="H78" s="19">
        <v>3</v>
      </c>
      <c r="I78" s="19">
        <v>13</v>
      </c>
      <c r="J78" s="19">
        <v>28</v>
      </c>
      <c r="K78" s="19">
        <v>46</v>
      </c>
      <c r="L78" s="17">
        <f t="shared" si="2"/>
        <v>90</v>
      </c>
      <c r="M78" s="19">
        <v>3</v>
      </c>
      <c r="N78" s="19">
        <v>1</v>
      </c>
      <c r="O78" s="17">
        <v>96.77</v>
      </c>
    </row>
    <row r="79" spans="1:15">
      <c r="A79" s="17">
        <v>10</v>
      </c>
      <c r="B79" s="17"/>
      <c r="C79" s="17"/>
      <c r="D79" s="17"/>
      <c r="E79" s="19"/>
      <c r="F79" s="19"/>
      <c r="G79" s="19"/>
      <c r="H79" s="19"/>
      <c r="I79" s="19"/>
      <c r="J79" s="19"/>
      <c r="K79" s="19"/>
      <c r="L79" s="17"/>
      <c r="M79" s="19"/>
      <c r="N79" s="19"/>
      <c r="O79" s="17"/>
    </row>
    <row r="80" spans="1:15" ht="20.25">
      <c r="A80" s="24"/>
      <c r="B80" s="24"/>
      <c r="C80" s="25"/>
      <c r="D80" s="23"/>
      <c r="E80" s="22"/>
      <c r="F80" s="22"/>
      <c r="G80" s="22"/>
      <c r="H80" s="22"/>
      <c r="I80" s="22"/>
      <c r="J80" s="25"/>
      <c r="K80" s="25"/>
      <c r="L80" s="25"/>
      <c r="M80" s="25"/>
      <c r="N80" s="25"/>
      <c r="O80" s="24"/>
    </row>
    <row r="81" spans="1:16" ht="20.25">
      <c r="A81" s="21"/>
      <c r="B81" s="21"/>
      <c r="C81" s="22"/>
      <c r="D81" s="23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1"/>
    </row>
    <row r="82" spans="1:16" ht="20.25">
      <c r="A82" s="24"/>
      <c r="B82" s="24"/>
      <c r="C82" s="25"/>
      <c r="D82" s="13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4"/>
    </row>
    <row r="83" spans="1:16" s="27" customFormat="1" ht="18.75">
      <c r="C83" s="46" t="s">
        <v>18</v>
      </c>
      <c r="D83" s="46"/>
      <c r="E83" s="26"/>
      <c r="F83" s="26"/>
      <c r="G83" s="26"/>
      <c r="H83" s="26"/>
      <c r="J83" s="26"/>
      <c r="K83" s="46" t="s">
        <v>17</v>
      </c>
      <c r="L83" s="46"/>
      <c r="M83" s="46"/>
      <c r="N83" s="46"/>
    </row>
    <row r="84" spans="1:16" ht="20.25">
      <c r="A84" s="21"/>
      <c r="B84" s="21"/>
      <c r="C84" s="21"/>
      <c r="D84" s="31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1"/>
    </row>
    <row r="85" spans="1:16" ht="20.25">
      <c r="A85" s="21"/>
      <c r="B85" s="21"/>
      <c r="C85" s="21"/>
      <c r="D85" s="31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1"/>
    </row>
    <row r="86" spans="1:16" ht="20.25">
      <c r="A86" s="21"/>
      <c r="B86" s="21"/>
      <c r="C86" s="21"/>
      <c r="D86" s="31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1"/>
    </row>
    <row r="87" spans="1:16" ht="20.25">
      <c r="A87" s="21"/>
      <c r="B87" s="21"/>
      <c r="C87" s="21"/>
      <c r="D87" s="31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1"/>
    </row>
    <row r="88" spans="1:16" ht="20.25">
      <c r="A88" s="21"/>
      <c r="B88" s="21"/>
      <c r="C88" s="21"/>
      <c r="D88" s="31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1"/>
    </row>
    <row r="89" spans="1:16" ht="20.25">
      <c r="A89" s="21"/>
      <c r="B89" s="21"/>
      <c r="C89" s="21"/>
      <c r="D89" s="31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1"/>
    </row>
    <row r="90" spans="1:16" ht="20.25">
      <c r="A90" s="21"/>
      <c r="B90" s="21"/>
      <c r="C90" s="21"/>
      <c r="D90" s="31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1"/>
    </row>
    <row r="91" spans="1:16" ht="20.25">
      <c r="A91" s="21"/>
      <c r="B91" s="21"/>
      <c r="C91" s="21"/>
      <c r="D91" s="31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1"/>
    </row>
    <row r="92" spans="1:16" ht="20.25">
      <c r="A92" s="21"/>
      <c r="B92" s="21"/>
      <c r="C92" s="21"/>
      <c r="D92" s="31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1"/>
    </row>
    <row r="93" spans="1:16" ht="20.25">
      <c r="A93" s="21"/>
      <c r="B93" s="21"/>
      <c r="C93" s="21"/>
      <c r="D93" s="31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1"/>
    </row>
    <row r="94" spans="1:16" ht="20.25">
      <c r="A94" s="21"/>
      <c r="B94" s="21"/>
      <c r="C94" s="21"/>
      <c r="D94" s="31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1"/>
    </row>
    <row r="95" spans="1:16">
      <c r="A95" s="47" t="s">
        <v>10</v>
      </c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11"/>
    </row>
    <row r="96" spans="1:16">
      <c r="A96" s="47" t="s">
        <v>11</v>
      </c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11"/>
    </row>
    <row r="97" spans="1:16">
      <c r="A97" s="47" t="s">
        <v>16</v>
      </c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11"/>
    </row>
    <row r="98" spans="1:16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11"/>
    </row>
    <row r="99" spans="1:16" ht="30">
      <c r="A99" s="10" t="s">
        <v>44</v>
      </c>
      <c r="B99" s="11"/>
      <c r="C99" s="12"/>
      <c r="D99" s="12"/>
      <c r="E99" s="12"/>
      <c r="F99" s="12"/>
      <c r="G99" s="12"/>
      <c r="H99" s="12"/>
      <c r="I99" s="12"/>
      <c r="J99" s="12"/>
      <c r="K99" s="34" t="s">
        <v>20</v>
      </c>
      <c r="L99" s="34"/>
      <c r="M99" s="34" t="s">
        <v>21</v>
      </c>
      <c r="N99" s="34"/>
      <c r="O99" s="10" t="s">
        <v>32</v>
      </c>
      <c r="P99" s="11"/>
    </row>
    <row r="101" spans="1:16">
      <c r="A101" s="53" t="s">
        <v>12</v>
      </c>
      <c r="B101" s="53" t="s">
        <v>0</v>
      </c>
      <c r="C101" s="53" t="s">
        <v>25</v>
      </c>
      <c r="D101" s="51" t="s">
        <v>15</v>
      </c>
      <c r="E101" s="52"/>
      <c r="F101" s="53" t="s">
        <v>1</v>
      </c>
      <c r="G101" s="53" t="s">
        <v>2</v>
      </c>
      <c r="H101" s="55" t="s">
        <v>3</v>
      </c>
      <c r="I101" s="56"/>
      <c r="J101" s="56"/>
      <c r="K101" s="57"/>
      <c r="L101" s="53" t="s">
        <v>8</v>
      </c>
      <c r="M101" s="37"/>
      <c r="N101" s="37"/>
      <c r="O101" s="53" t="s">
        <v>9</v>
      </c>
    </row>
    <row r="102" spans="1:16" ht="31.5">
      <c r="A102" s="54"/>
      <c r="B102" s="54"/>
      <c r="C102" s="54"/>
      <c r="D102" s="14" t="s">
        <v>13</v>
      </c>
      <c r="E102" s="30" t="s">
        <v>14</v>
      </c>
      <c r="F102" s="54"/>
      <c r="G102" s="54"/>
      <c r="H102" s="30" t="s">
        <v>4</v>
      </c>
      <c r="I102" s="30" t="s">
        <v>5</v>
      </c>
      <c r="J102" s="30" t="s">
        <v>6</v>
      </c>
      <c r="K102" s="30" t="s">
        <v>7</v>
      </c>
      <c r="L102" s="54"/>
      <c r="M102" s="30" t="s">
        <v>45</v>
      </c>
      <c r="N102" s="30" t="s">
        <v>46</v>
      </c>
      <c r="O102" s="54"/>
    </row>
    <row r="103" spans="1:16">
      <c r="A103" s="17">
        <v>1</v>
      </c>
      <c r="B103" s="17" t="s">
        <v>22</v>
      </c>
      <c r="C103" s="17">
        <v>1171</v>
      </c>
      <c r="D103" s="17" t="s">
        <v>26</v>
      </c>
      <c r="E103" s="19">
        <v>9420361223</v>
      </c>
      <c r="F103" s="19">
        <v>370</v>
      </c>
      <c r="G103" s="38">
        <v>368</v>
      </c>
      <c r="H103" s="19">
        <v>10</v>
      </c>
      <c r="I103" s="19">
        <v>41</v>
      </c>
      <c r="J103" s="19">
        <v>96</v>
      </c>
      <c r="K103" s="19">
        <v>135</v>
      </c>
      <c r="L103" s="39">
        <f>SUM(H103:K103)</f>
        <v>282</v>
      </c>
      <c r="M103" s="19">
        <v>78</v>
      </c>
      <c r="N103" s="19">
        <v>8</v>
      </c>
      <c r="O103" s="17">
        <v>76.209999999999994</v>
      </c>
    </row>
    <row r="104" spans="1:16">
      <c r="A104" s="17">
        <v>2</v>
      </c>
      <c r="B104" s="17" t="s">
        <v>23</v>
      </c>
      <c r="C104" s="17">
        <v>2177</v>
      </c>
      <c r="D104" s="17" t="s">
        <v>31</v>
      </c>
      <c r="E104" s="19"/>
      <c r="F104" s="19">
        <v>221</v>
      </c>
      <c r="G104" s="38">
        <v>219</v>
      </c>
      <c r="H104" s="19">
        <v>12</v>
      </c>
      <c r="I104" s="19">
        <v>53</v>
      </c>
      <c r="J104" s="19">
        <v>120</v>
      </c>
      <c r="K104" s="19">
        <v>34</v>
      </c>
      <c r="L104" s="39">
        <v>185</v>
      </c>
      <c r="M104" s="19">
        <v>34</v>
      </c>
      <c r="N104" s="19">
        <v>0</v>
      </c>
      <c r="O104" s="17">
        <v>84.47</v>
      </c>
    </row>
    <row r="105" spans="1:16">
      <c r="A105" s="17">
        <v>3</v>
      </c>
      <c r="B105" s="17" t="s">
        <v>23</v>
      </c>
      <c r="C105" s="17">
        <v>2178</v>
      </c>
      <c r="D105" s="17" t="s">
        <v>31</v>
      </c>
      <c r="E105" s="19"/>
      <c r="F105" s="19">
        <v>113</v>
      </c>
      <c r="G105" s="38">
        <v>113</v>
      </c>
      <c r="H105" s="19">
        <v>0</v>
      </c>
      <c r="I105" s="19">
        <v>0</v>
      </c>
      <c r="J105" s="19">
        <v>19</v>
      </c>
      <c r="K105" s="19">
        <v>55</v>
      </c>
      <c r="L105" s="39">
        <f>SUM(H105:K105)</f>
        <v>74</v>
      </c>
      <c r="M105" s="19">
        <v>39</v>
      </c>
      <c r="N105" s="19">
        <v>0</v>
      </c>
      <c r="O105" s="17">
        <v>65.48</v>
      </c>
    </row>
    <row r="106" spans="1:16">
      <c r="A106" s="17">
        <v>4</v>
      </c>
      <c r="B106" s="17" t="s">
        <v>23</v>
      </c>
      <c r="C106" s="17">
        <v>2179</v>
      </c>
      <c r="D106" s="17" t="s">
        <v>26</v>
      </c>
      <c r="E106" s="19">
        <v>9420361223</v>
      </c>
      <c r="F106" s="19">
        <v>113</v>
      </c>
      <c r="G106" s="38">
        <v>113</v>
      </c>
      <c r="H106" s="19">
        <v>3</v>
      </c>
      <c r="I106" s="19">
        <v>16</v>
      </c>
      <c r="J106" s="19">
        <v>33</v>
      </c>
      <c r="K106" s="19">
        <v>48</v>
      </c>
      <c r="L106" s="39">
        <f>SUM(H106:K106)</f>
        <v>100</v>
      </c>
      <c r="M106" s="19">
        <v>13</v>
      </c>
      <c r="N106" s="19">
        <v>0</v>
      </c>
      <c r="O106" s="17">
        <v>88.49</v>
      </c>
    </row>
    <row r="107" spans="1:16">
      <c r="A107" s="17">
        <v>5</v>
      </c>
      <c r="B107" s="17" t="s">
        <v>24</v>
      </c>
      <c r="C107" s="17">
        <v>3177</v>
      </c>
      <c r="D107" s="17" t="s">
        <v>31</v>
      </c>
      <c r="E107" s="19">
        <v>9420361223</v>
      </c>
      <c r="F107" s="19">
        <v>127</v>
      </c>
      <c r="G107" s="38">
        <v>127</v>
      </c>
      <c r="H107" s="19">
        <v>8</v>
      </c>
      <c r="I107" s="19">
        <v>11</v>
      </c>
      <c r="J107" s="19">
        <v>39</v>
      </c>
      <c r="K107" s="19">
        <v>59</v>
      </c>
      <c r="L107" s="39">
        <f>SUM(H107:K107)</f>
        <v>117</v>
      </c>
      <c r="M107" s="19">
        <v>10</v>
      </c>
      <c r="N107" s="19">
        <v>0</v>
      </c>
      <c r="O107" s="17">
        <v>92.12</v>
      </c>
    </row>
    <row r="108" spans="1:16">
      <c r="A108" s="17">
        <v>6</v>
      </c>
      <c r="B108" s="17" t="s">
        <v>24</v>
      </c>
      <c r="C108" s="17">
        <v>3178</v>
      </c>
      <c r="D108" s="17" t="s">
        <v>26</v>
      </c>
      <c r="E108" s="19"/>
      <c r="F108" s="19">
        <v>59</v>
      </c>
      <c r="G108" s="38">
        <v>55</v>
      </c>
      <c r="H108" s="19">
        <v>5</v>
      </c>
      <c r="I108" s="19">
        <v>6</v>
      </c>
      <c r="J108" s="19">
        <v>8</v>
      </c>
      <c r="K108" s="19">
        <v>20</v>
      </c>
      <c r="L108" s="39">
        <f>SUM(H108:K108)</f>
        <v>39</v>
      </c>
      <c r="M108" s="19">
        <v>16</v>
      </c>
      <c r="N108" s="19">
        <v>0</v>
      </c>
      <c r="O108" s="17">
        <v>70.900000000000006</v>
      </c>
    </row>
    <row r="109" spans="1:16">
      <c r="A109" s="17">
        <v>7</v>
      </c>
      <c r="B109" s="17" t="s">
        <v>24</v>
      </c>
      <c r="C109" s="17">
        <v>3179</v>
      </c>
      <c r="D109" s="17" t="s">
        <v>26</v>
      </c>
      <c r="E109" s="19">
        <v>9420361223</v>
      </c>
      <c r="F109" s="19">
        <v>59</v>
      </c>
      <c r="G109" s="38">
        <v>55</v>
      </c>
      <c r="H109" s="19">
        <v>4</v>
      </c>
      <c r="I109" s="19">
        <v>7</v>
      </c>
      <c r="J109" s="19">
        <v>9</v>
      </c>
      <c r="K109" s="19">
        <v>19</v>
      </c>
      <c r="L109" s="39">
        <f>SUM(H109:K109)</f>
        <v>39</v>
      </c>
      <c r="M109" s="19">
        <v>16</v>
      </c>
      <c r="N109" s="19">
        <v>0</v>
      </c>
      <c r="O109" s="17">
        <v>70.900000000000006</v>
      </c>
    </row>
    <row r="110" spans="1:16" ht="20.25">
      <c r="A110" s="24"/>
      <c r="B110" s="24"/>
      <c r="C110" s="25"/>
      <c r="D110" s="23"/>
      <c r="E110" s="22"/>
      <c r="F110" s="22"/>
      <c r="G110" s="22"/>
      <c r="H110" s="22"/>
      <c r="I110" s="22"/>
      <c r="J110" s="25"/>
      <c r="K110" s="25"/>
      <c r="L110" s="25"/>
      <c r="M110" s="25"/>
      <c r="N110" s="25"/>
      <c r="O110" s="24"/>
    </row>
    <row r="111" spans="1:16" ht="20.25">
      <c r="A111" s="21"/>
      <c r="B111" s="21"/>
      <c r="C111" s="22"/>
      <c r="D111" s="23"/>
      <c r="E111" s="22"/>
      <c r="F111" s="22"/>
      <c r="G111" s="22"/>
      <c r="H111" s="22"/>
      <c r="I111" s="22"/>
      <c r="J111" s="23"/>
      <c r="K111" s="23"/>
      <c r="L111" s="23"/>
      <c r="M111" s="23"/>
      <c r="N111" s="23"/>
      <c r="O111" s="21"/>
    </row>
    <row r="112" spans="1:16" ht="20.25">
      <c r="A112" s="24"/>
      <c r="B112" s="24"/>
      <c r="C112" s="25"/>
      <c r="D112" s="13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4"/>
    </row>
    <row r="113" spans="1:15" ht="18.75">
      <c r="A113" s="27"/>
      <c r="B113" s="27"/>
      <c r="C113" s="46" t="s">
        <v>18</v>
      </c>
      <c r="D113" s="46"/>
      <c r="E113" s="26"/>
      <c r="F113" s="26"/>
      <c r="G113" s="26"/>
      <c r="H113" s="26"/>
      <c r="I113" s="27"/>
      <c r="J113" s="26"/>
      <c r="K113" s="46" t="s">
        <v>17</v>
      </c>
      <c r="L113" s="46"/>
      <c r="M113" s="46"/>
      <c r="N113" s="46"/>
      <c r="O113" s="27"/>
    </row>
    <row r="114" spans="1:15" ht="20.25">
      <c r="A114" s="21"/>
      <c r="B114" s="21"/>
      <c r="C114" s="21"/>
      <c r="D114" s="31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1"/>
    </row>
  </sheetData>
  <mergeCells count="56">
    <mergeCell ref="H101:K101"/>
    <mergeCell ref="L101:L102"/>
    <mergeCell ref="O101:O102"/>
    <mergeCell ref="C113:D113"/>
    <mergeCell ref="K113:N113"/>
    <mergeCell ref="C55:D55"/>
    <mergeCell ref="K55:N55"/>
    <mergeCell ref="A65:O65"/>
    <mergeCell ref="A66:O66"/>
    <mergeCell ref="A67:O67"/>
    <mergeCell ref="A69:A70"/>
    <mergeCell ref="B69:B70"/>
    <mergeCell ref="O69:O70"/>
    <mergeCell ref="A101:A102"/>
    <mergeCell ref="B101:B102"/>
    <mergeCell ref="C101:C102"/>
    <mergeCell ref="D101:E101"/>
    <mergeCell ref="F101:F102"/>
    <mergeCell ref="G101:G102"/>
    <mergeCell ref="L69:L70"/>
    <mergeCell ref="A95:O95"/>
    <mergeCell ref="A96:O96"/>
    <mergeCell ref="A97:O97"/>
    <mergeCell ref="C83:D83"/>
    <mergeCell ref="K83:N83"/>
    <mergeCell ref="C69:C70"/>
    <mergeCell ref="D69:E69"/>
    <mergeCell ref="F69:F70"/>
    <mergeCell ref="G69:G70"/>
    <mergeCell ref="H69:K69"/>
    <mergeCell ref="A33:O33"/>
    <mergeCell ref="A34:O34"/>
    <mergeCell ref="A35:O35"/>
    <mergeCell ref="A37:A38"/>
    <mergeCell ref="B37:B38"/>
    <mergeCell ref="C37:C38"/>
    <mergeCell ref="D37:E37"/>
    <mergeCell ref="F37:F38"/>
    <mergeCell ref="G37:G38"/>
    <mergeCell ref="H37:K37"/>
    <mergeCell ref="L37:L38"/>
    <mergeCell ref="O37:O38"/>
    <mergeCell ref="K27:N27"/>
    <mergeCell ref="A1:O1"/>
    <mergeCell ref="A2:O2"/>
    <mergeCell ref="L5:L6"/>
    <mergeCell ref="O5:O6"/>
    <mergeCell ref="A5:A6"/>
    <mergeCell ref="B5:B6"/>
    <mergeCell ref="C5:C6"/>
    <mergeCell ref="D5:E5"/>
    <mergeCell ref="F5:F6"/>
    <mergeCell ref="G5:G6"/>
    <mergeCell ref="H5:K5"/>
    <mergeCell ref="A3:O3"/>
    <mergeCell ref="C27:D27"/>
  </mergeCells>
  <pageMargins left="0.55000000000000004" right="0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A56"/>
  <sheetViews>
    <sheetView workbookViewId="0">
      <selection activeCell="A2" sqref="A2:R26"/>
    </sheetView>
  </sheetViews>
  <sheetFormatPr defaultRowHeight="15"/>
  <cols>
    <col min="1" max="1" width="3.5703125" customWidth="1"/>
    <col min="2" max="2" width="5.7109375" customWidth="1"/>
    <col min="3" max="3" width="7.28515625" customWidth="1"/>
    <col min="4" max="4" width="26.28515625" customWidth="1"/>
    <col min="5" max="5" width="10.7109375" customWidth="1"/>
    <col min="6" max="6" width="10" customWidth="1"/>
    <col min="8" max="8" width="4.85546875" customWidth="1"/>
    <col min="9" max="9" width="4.28515625" customWidth="1"/>
    <col min="10" max="10" width="4.7109375" customWidth="1"/>
    <col min="11" max="11" width="4.85546875" customWidth="1"/>
    <col min="12" max="12" width="5.7109375" customWidth="1"/>
    <col min="13" max="14" width="4.140625" customWidth="1"/>
    <col min="15" max="15" width="4.85546875" customWidth="1"/>
    <col min="16" max="16" width="3.85546875" customWidth="1"/>
    <col min="17" max="17" width="5.85546875" customWidth="1"/>
    <col min="18" max="18" width="7" customWidth="1"/>
  </cols>
  <sheetData>
    <row r="2" spans="1:18" ht="16.5">
      <c r="A2" s="59" t="s">
        <v>10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18" ht="16.5">
      <c r="A3" s="59" t="s">
        <v>11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4" spans="1:18">
      <c r="A4" s="47" t="s">
        <v>42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</row>
    <row r="5" spans="1:18" ht="18">
      <c r="A5" s="5" t="s">
        <v>43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5"/>
    </row>
    <row r="6" spans="1:18" ht="18">
      <c r="A6" s="62" t="s">
        <v>12</v>
      </c>
      <c r="B6" s="62" t="s">
        <v>0</v>
      </c>
      <c r="C6" s="62" t="s">
        <v>25</v>
      </c>
      <c r="D6" s="63" t="s">
        <v>15</v>
      </c>
      <c r="E6" s="63"/>
      <c r="F6" s="62" t="s">
        <v>1</v>
      </c>
      <c r="G6" s="62" t="s">
        <v>2</v>
      </c>
      <c r="H6" s="62" t="s">
        <v>5</v>
      </c>
      <c r="I6" s="62"/>
      <c r="J6" s="62"/>
      <c r="K6" s="62"/>
      <c r="L6" s="62"/>
      <c r="M6" s="62"/>
      <c r="N6" s="62"/>
      <c r="O6" s="62"/>
      <c r="P6" s="62"/>
      <c r="Q6" s="4"/>
      <c r="R6" s="62" t="s">
        <v>9</v>
      </c>
    </row>
    <row r="7" spans="1:18" ht="36">
      <c r="A7" s="62"/>
      <c r="B7" s="62"/>
      <c r="C7" s="62"/>
      <c r="D7" s="3" t="s">
        <v>13</v>
      </c>
      <c r="E7" s="4" t="s">
        <v>14</v>
      </c>
      <c r="F7" s="62"/>
      <c r="G7" s="62"/>
      <c r="H7" s="4" t="s">
        <v>33</v>
      </c>
      <c r="I7" s="4" t="s">
        <v>35</v>
      </c>
      <c r="J7" s="4" t="s">
        <v>34</v>
      </c>
      <c r="K7" s="4" t="s">
        <v>37</v>
      </c>
      <c r="L7" s="4" t="s">
        <v>36</v>
      </c>
      <c r="M7" s="4" t="s">
        <v>38</v>
      </c>
      <c r="N7" s="4" t="s">
        <v>39</v>
      </c>
      <c r="O7" s="4" t="s">
        <v>8</v>
      </c>
      <c r="P7" s="7" t="s">
        <v>40</v>
      </c>
      <c r="Q7" s="7" t="s">
        <v>41</v>
      </c>
      <c r="R7" s="62"/>
    </row>
    <row r="8" spans="1:18">
      <c r="A8" s="8">
        <v>1</v>
      </c>
      <c r="B8" s="8" t="s">
        <v>22</v>
      </c>
      <c r="C8" s="8">
        <v>11171</v>
      </c>
      <c r="D8" s="8" t="s">
        <v>26</v>
      </c>
      <c r="E8" s="8">
        <v>9420361223</v>
      </c>
      <c r="F8" s="8">
        <v>235</v>
      </c>
      <c r="G8" s="8"/>
      <c r="H8" s="8">
        <v>0</v>
      </c>
      <c r="I8" s="8">
        <v>8</v>
      </c>
      <c r="J8" s="8">
        <v>35</v>
      </c>
      <c r="K8" s="8">
        <v>12</v>
      </c>
      <c r="L8" s="8">
        <v>10</v>
      </c>
      <c r="M8" s="8">
        <v>9</v>
      </c>
      <c r="N8" s="8">
        <v>13</v>
      </c>
      <c r="O8" s="8">
        <f t="shared" ref="O8:O13" si="0">SUM(H8:N8)</f>
        <v>87</v>
      </c>
      <c r="P8" s="8">
        <v>43</v>
      </c>
      <c r="Q8" s="8">
        <v>105</v>
      </c>
      <c r="R8" s="8">
        <v>66.92</v>
      </c>
    </row>
    <row r="9" spans="1:18">
      <c r="A9" s="8">
        <v>2</v>
      </c>
      <c r="B9" s="8" t="s">
        <v>22</v>
      </c>
      <c r="C9" s="8">
        <v>12171</v>
      </c>
      <c r="D9" s="8" t="s">
        <v>26</v>
      </c>
      <c r="E9" s="8">
        <v>9420361223</v>
      </c>
      <c r="F9" s="8">
        <v>223</v>
      </c>
      <c r="G9" s="8">
        <v>214</v>
      </c>
      <c r="H9" s="8">
        <v>0</v>
      </c>
      <c r="I9" s="8">
        <v>0</v>
      </c>
      <c r="J9" s="8">
        <v>26</v>
      </c>
      <c r="K9" s="8">
        <v>14</v>
      </c>
      <c r="L9" s="8">
        <v>40</v>
      </c>
      <c r="M9" s="8">
        <v>53</v>
      </c>
      <c r="N9" s="8">
        <v>37</v>
      </c>
      <c r="O9" s="8">
        <f t="shared" si="0"/>
        <v>170</v>
      </c>
      <c r="P9" s="8">
        <v>44</v>
      </c>
      <c r="Q9" s="8">
        <v>9</v>
      </c>
      <c r="R9" s="8">
        <v>79.430000000000007</v>
      </c>
    </row>
    <row r="10" spans="1:18">
      <c r="A10" s="8">
        <v>3</v>
      </c>
      <c r="B10" s="8" t="s">
        <v>23</v>
      </c>
      <c r="C10" s="8">
        <v>23171</v>
      </c>
      <c r="D10" s="8" t="s">
        <v>26</v>
      </c>
      <c r="E10" s="8">
        <v>9420361223</v>
      </c>
      <c r="F10" s="8">
        <v>19</v>
      </c>
      <c r="G10" s="8">
        <v>17</v>
      </c>
      <c r="H10" s="8">
        <v>0</v>
      </c>
      <c r="I10" s="8">
        <v>7</v>
      </c>
      <c r="J10" s="8">
        <v>5</v>
      </c>
      <c r="K10" s="8">
        <v>1</v>
      </c>
      <c r="L10" s="8">
        <v>2</v>
      </c>
      <c r="M10" s="8">
        <v>1</v>
      </c>
      <c r="N10" s="8">
        <v>0</v>
      </c>
      <c r="O10" s="8">
        <f t="shared" si="0"/>
        <v>16</v>
      </c>
      <c r="P10" s="8">
        <v>1</v>
      </c>
      <c r="Q10" s="8">
        <v>2</v>
      </c>
      <c r="R10" s="8">
        <v>94.11</v>
      </c>
    </row>
    <row r="11" spans="1:18">
      <c r="A11" s="8">
        <v>4</v>
      </c>
      <c r="B11" s="8" t="s">
        <v>23</v>
      </c>
      <c r="C11" s="8">
        <v>23172</v>
      </c>
      <c r="D11" s="8" t="s">
        <v>27</v>
      </c>
      <c r="E11" s="8"/>
      <c r="F11" s="8">
        <v>19</v>
      </c>
      <c r="G11" s="8">
        <v>17</v>
      </c>
      <c r="H11" s="8">
        <v>0</v>
      </c>
      <c r="I11" s="8">
        <v>0</v>
      </c>
      <c r="J11" s="8">
        <v>9</v>
      </c>
      <c r="K11" s="8">
        <v>0</v>
      </c>
      <c r="L11" s="8">
        <v>3</v>
      </c>
      <c r="M11" s="8">
        <v>0</v>
      </c>
      <c r="N11" s="8">
        <v>2</v>
      </c>
      <c r="O11" s="8">
        <f t="shared" si="0"/>
        <v>14</v>
      </c>
      <c r="P11" s="8">
        <v>3</v>
      </c>
      <c r="Q11" s="8">
        <v>2</v>
      </c>
      <c r="R11" s="8">
        <v>82.35</v>
      </c>
    </row>
    <row r="12" spans="1:18">
      <c r="A12" s="8">
        <v>5</v>
      </c>
      <c r="B12" s="8" t="s">
        <v>23</v>
      </c>
      <c r="C12" s="8">
        <v>23174</v>
      </c>
      <c r="D12" s="8" t="s">
        <v>27</v>
      </c>
      <c r="E12" s="8"/>
      <c r="F12" s="8">
        <v>60</v>
      </c>
      <c r="G12" s="8">
        <v>45</v>
      </c>
      <c r="H12" s="8">
        <v>1</v>
      </c>
      <c r="I12" s="8">
        <v>14</v>
      </c>
      <c r="J12" s="8">
        <v>18</v>
      </c>
      <c r="K12" s="8">
        <v>4</v>
      </c>
      <c r="L12" s="8">
        <v>2</v>
      </c>
      <c r="M12" s="8">
        <v>1</v>
      </c>
      <c r="N12" s="8">
        <v>0</v>
      </c>
      <c r="O12" s="8">
        <f t="shared" si="0"/>
        <v>40</v>
      </c>
      <c r="P12" s="8">
        <v>5</v>
      </c>
      <c r="Q12" s="8">
        <v>15</v>
      </c>
      <c r="R12" s="8">
        <v>88.08</v>
      </c>
    </row>
    <row r="13" spans="1:18">
      <c r="A13" s="8">
        <v>6</v>
      </c>
      <c r="B13" s="8" t="s">
        <v>23</v>
      </c>
      <c r="C13" s="8">
        <v>23176</v>
      </c>
      <c r="D13" s="8" t="s">
        <v>26</v>
      </c>
      <c r="E13" s="8">
        <v>9420361223</v>
      </c>
      <c r="F13" s="8">
        <v>19</v>
      </c>
      <c r="G13" s="8">
        <v>17</v>
      </c>
      <c r="H13" s="8">
        <v>4</v>
      </c>
      <c r="I13" s="8">
        <v>3</v>
      </c>
      <c r="J13" s="8">
        <v>7</v>
      </c>
      <c r="K13" s="8">
        <v>0</v>
      </c>
      <c r="L13" s="8">
        <v>1</v>
      </c>
      <c r="M13" s="8">
        <v>2</v>
      </c>
      <c r="N13" s="8">
        <v>0</v>
      </c>
      <c r="O13" s="8">
        <f t="shared" si="0"/>
        <v>17</v>
      </c>
      <c r="P13" s="8">
        <v>1</v>
      </c>
      <c r="Q13" s="8">
        <v>1</v>
      </c>
      <c r="R13" s="8">
        <v>89.47</v>
      </c>
    </row>
    <row r="14" spans="1:18">
      <c r="A14" s="8">
        <v>7</v>
      </c>
      <c r="B14" s="8" t="s">
        <v>23</v>
      </c>
      <c r="C14" s="8">
        <v>24171</v>
      </c>
      <c r="D14" s="8" t="s">
        <v>26</v>
      </c>
      <c r="E14" s="8">
        <v>9420361223</v>
      </c>
      <c r="F14" s="8">
        <v>19</v>
      </c>
      <c r="G14" s="8">
        <v>16</v>
      </c>
      <c r="H14" s="8">
        <v>0</v>
      </c>
      <c r="I14" s="8">
        <v>5</v>
      </c>
      <c r="J14" s="8">
        <v>6</v>
      </c>
      <c r="K14" s="8">
        <v>1</v>
      </c>
      <c r="L14" s="8">
        <v>2</v>
      </c>
      <c r="M14" s="8">
        <v>1</v>
      </c>
      <c r="N14" s="8">
        <v>0</v>
      </c>
      <c r="O14" s="8">
        <f t="shared" ref="O14:O17" si="1">SUM(H14:N14)</f>
        <v>15</v>
      </c>
      <c r="P14" s="8">
        <v>1</v>
      </c>
      <c r="Q14" s="8">
        <v>2</v>
      </c>
      <c r="R14" s="8">
        <v>93.75</v>
      </c>
    </row>
    <row r="15" spans="1:18">
      <c r="A15" s="8">
        <v>8</v>
      </c>
      <c r="B15" s="8" t="s">
        <v>23</v>
      </c>
      <c r="C15" s="8">
        <v>24172</v>
      </c>
      <c r="D15" s="8" t="s">
        <v>27</v>
      </c>
      <c r="E15" s="8"/>
      <c r="F15" s="8">
        <v>19</v>
      </c>
      <c r="G15" s="8">
        <v>17</v>
      </c>
      <c r="H15" s="8">
        <v>0</v>
      </c>
      <c r="I15" s="8">
        <v>1</v>
      </c>
      <c r="J15" s="8">
        <v>8</v>
      </c>
      <c r="K15" s="8">
        <v>0</v>
      </c>
      <c r="L15" s="8">
        <v>2</v>
      </c>
      <c r="M15" s="8">
        <v>0</v>
      </c>
      <c r="N15" s="8">
        <v>2</v>
      </c>
      <c r="O15" s="8">
        <f t="shared" si="1"/>
        <v>13</v>
      </c>
      <c r="P15" s="8">
        <v>2</v>
      </c>
      <c r="Q15" s="8">
        <v>2</v>
      </c>
      <c r="R15" s="8">
        <v>86.66</v>
      </c>
    </row>
    <row r="16" spans="1:18">
      <c r="A16" s="8">
        <v>9</v>
      </c>
      <c r="B16" s="8" t="s">
        <v>23</v>
      </c>
      <c r="C16" s="8">
        <v>24174</v>
      </c>
      <c r="D16" s="8" t="s">
        <v>27</v>
      </c>
      <c r="E16" s="8"/>
      <c r="F16" s="8">
        <v>60</v>
      </c>
      <c r="G16" s="8">
        <v>45</v>
      </c>
      <c r="H16" s="8">
        <v>1</v>
      </c>
      <c r="I16" s="8">
        <v>12</v>
      </c>
      <c r="J16" s="8">
        <v>19</v>
      </c>
      <c r="K16" s="8">
        <v>2</v>
      </c>
      <c r="L16" s="8">
        <v>3</v>
      </c>
      <c r="M16" s="8">
        <v>2</v>
      </c>
      <c r="N16" s="8">
        <v>0</v>
      </c>
      <c r="O16" s="8">
        <f t="shared" si="1"/>
        <v>39</v>
      </c>
      <c r="P16" s="8">
        <v>6</v>
      </c>
      <c r="Q16" s="8">
        <v>11</v>
      </c>
      <c r="R16" s="8">
        <v>86.36</v>
      </c>
    </row>
    <row r="17" spans="1:18">
      <c r="A17" s="8">
        <v>10</v>
      </c>
      <c r="B17" s="8" t="s">
        <v>23</v>
      </c>
      <c r="C17" s="8">
        <v>24176</v>
      </c>
      <c r="D17" s="8" t="s">
        <v>26</v>
      </c>
      <c r="E17" s="8">
        <v>9420361223</v>
      </c>
      <c r="F17" s="8">
        <v>19</v>
      </c>
      <c r="G17" s="8">
        <v>17</v>
      </c>
      <c r="H17" s="8">
        <v>3</v>
      </c>
      <c r="I17" s="8">
        <v>3</v>
      </c>
      <c r="J17" s="8">
        <v>8</v>
      </c>
      <c r="K17" s="8">
        <v>0</v>
      </c>
      <c r="L17" s="8">
        <v>1</v>
      </c>
      <c r="M17" s="8">
        <v>2</v>
      </c>
      <c r="N17" s="8">
        <v>0</v>
      </c>
      <c r="O17" s="8">
        <f t="shared" si="1"/>
        <v>17</v>
      </c>
      <c r="P17" s="8">
        <v>1</v>
      </c>
      <c r="Q17" s="8">
        <v>1</v>
      </c>
      <c r="R17" s="8">
        <v>94.44</v>
      </c>
    </row>
    <row r="18" spans="1:18">
      <c r="A18" s="8">
        <v>11</v>
      </c>
      <c r="B18" s="8" t="s">
        <v>24</v>
      </c>
      <c r="C18" s="8">
        <v>35171</v>
      </c>
      <c r="D18" s="8" t="s">
        <v>27</v>
      </c>
      <c r="E18" s="8"/>
      <c r="F18" s="8">
        <v>24</v>
      </c>
      <c r="G18" s="8">
        <v>21</v>
      </c>
      <c r="H18" s="8">
        <v>0</v>
      </c>
      <c r="I18" s="8">
        <v>9</v>
      </c>
      <c r="J18" s="8">
        <v>7</v>
      </c>
      <c r="K18" s="8">
        <v>2</v>
      </c>
      <c r="L18" s="8">
        <v>2</v>
      </c>
      <c r="M18" s="8">
        <v>1</v>
      </c>
      <c r="N18" s="8">
        <v>0</v>
      </c>
      <c r="O18" s="8">
        <f>SUM(H18:N18)</f>
        <v>21</v>
      </c>
      <c r="P18" s="8">
        <v>0</v>
      </c>
      <c r="Q18" s="8">
        <v>3</v>
      </c>
      <c r="R18" s="8">
        <v>87.05</v>
      </c>
    </row>
    <row r="19" spans="1:18">
      <c r="A19" s="8">
        <v>12</v>
      </c>
      <c r="B19" s="8" t="s">
        <v>24</v>
      </c>
      <c r="C19" s="8">
        <v>35172</v>
      </c>
      <c r="D19" s="8" t="s">
        <v>26</v>
      </c>
      <c r="E19" s="8">
        <v>9420361223</v>
      </c>
      <c r="F19" s="8">
        <v>24</v>
      </c>
      <c r="G19" s="8">
        <v>23</v>
      </c>
      <c r="H19" s="8">
        <v>3</v>
      </c>
      <c r="I19" s="8">
        <v>5</v>
      </c>
      <c r="J19" s="8">
        <v>7</v>
      </c>
      <c r="K19" s="8">
        <v>5</v>
      </c>
      <c r="L19" s="8">
        <v>3</v>
      </c>
      <c r="M19" s="8">
        <v>0</v>
      </c>
      <c r="N19" s="8">
        <v>0</v>
      </c>
      <c r="O19" s="8">
        <f>SUM(H19:N19)</f>
        <v>23</v>
      </c>
      <c r="P19" s="8">
        <v>1</v>
      </c>
      <c r="Q19" s="8">
        <v>1</v>
      </c>
      <c r="R19" s="8">
        <v>95.08</v>
      </c>
    </row>
    <row r="20" spans="1:18">
      <c r="A20" s="8">
        <v>13</v>
      </c>
      <c r="B20" s="8" t="s">
        <v>24</v>
      </c>
      <c r="C20" s="8">
        <v>35174</v>
      </c>
      <c r="D20" s="8" t="s">
        <v>26</v>
      </c>
      <c r="E20" s="8">
        <v>9420361223</v>
      </c>
      <c r="F20" s="8">
        <v>61</v>
      </c>
      <c r="G20" s="8">
        <v>58</v>
      </c>
      <c r="H20" s="8">
        <v>4</v>
      </c>
      <c r="I20" s="8">
        <v>18</v>
      </c>
      <c r="J20" s="8">
        <v>20</v>
      </c>
      <c r="K20" s="8">
        <v>2</v>
      </c>
      <c r="L20" s="8">
        <v>6</v>
      </c>
      <c r="M20" s="8">
        <v>1</v>
      </c>
      <c r="N20" s="8">
        <v>4</v>
      </c>
      <c r="O20" s="8">
        <f>SUM(H20:N20)</f>
        <v>55</v>
      </c>
      <c r="P20" s="8">
        <v>3</v>
      </c>
      <c r="Q20" s="8">
        <v>3</v>
      </c>
      <c r="R20" s="8">
        <v>94.08</v>
      </c>
    </row>
    <row r="21" spans="1:18">
      <c r="A21" s="8">
        <v>14</v>
      </c>
      <c r="B21" s="8" t="s">
        <v>24</v>
      </c>
      <c r="C21" s="8">
        <v>35176</v>
      </c>
      <c r="D21" s="8" t="s">
        <v>26</v>
      </c>
      <c r="E21" s="8">
        <v>9420361223</v>
      </c>
      <c r="F21" s="8">
        <v>24</v>
      </c>
      <c r="G21" s="8">
        <v>22</v>
      </c>
      <c r="H21" s="8">
        <v>0</v>
      </c>
      <c r="I21" s="8">
        <v>5</v>
      </c>
      <c r="J21" s="8">
        <v>5</v>
      </c>
      <c r="K21" s="8">
        <v>2</v>
      </c>
      <c r="L21" s="8">
        <v>5</v>
      </c>
      <c r="M21" s="8">
        <v>2</v>
      </c>
      <c r="N21" s="8">
        <v>1</v>
      </c>
      <c r="O21" s="8">
        <f>SUM(H21:N21)</f>
        <v>20</v>
      </c>
      <c r="P21" s="8">
        <v>2</v>
      </c>
      <c r="Q21" s="8">
        <v>2</v>
      </c>
      <c r="R21" s="8">
        <v>83.33</v>
      </c>
    </row>
    <row r="22" spans="1:18">
      <c r="A22" s="8">
        <v>15</v>
      </c>
      <c r="B22" s="8" t="s">
        <v>24</v>
      </c>
      <c r="C22" s="8">
        <v>36171</v>
      </c>
      <c r="D22" s="8" t="s">
        <v>27</v>
      </c>
      <c r="E22" s="8"/>
      <c r="F22" s="8">
        <v>24</v>
      </c>
      <c r="G22" s="8">
        <v>22</v>
      </c>
      <c r="H22" s="8">
        <v>0</v>
      </c>
      <c r="I22" s="8">
        <v>9</v>
      </c>
      <c r="J22" s="8">
        <v>6</v>
      </c>
      <c r="K22" s="8">
        <v>2</v>
      </c>
      <c r="L22" s="8">
        <v>3</v>
      </c>
      <c r="M22" s="8">
        <v>1</v>
      </c>
      <c r="N22" s="8">
        <v>0</v>
      </c>
      <c r="O22" s="8">
        <f>SUM(H22:N22)</f>
        <v>21</v>
      </c>
      <c r="P22" s="8">
        <v>1</v>
      </c>
      <c r="Q22" s="8">
        <v>3</v>
      </c>
      <c r="R22" s="8">
        <v>95.45</v>
      </c>
    </row>
    <row r="23" spans="1:18">
      <c r="A23" s="8">
        <v>16</v>
      </c>
      <c r="B23" s="8" t="s">
        <v>24</v>
      </c>
      <c r="C23" s="8">
        <v>36172</v>
      </c>
      <c r="D23" s="8" t="s">
        <v>26</v>
      </c>
      <c r="E23" s="8">
        <v>9420361223</v>
      </c>
      <c r="F23" s="8">
        <v>24</v>
      </c>
      <c r="G23" s="8">
        <v>22</v>
      </c>
      <c r="H23" s="8">
        <v>3</v>
      </c>
      <c r="I23" s="8">
        <v>5</v>
      </c>
      <c r="J23" s="8">
        <v>6</v>
      </c>
      <c r="K23" s="8">
        <v>4</v>
      </c>
      <c r="L23" s="8">
        <v>3</v>
      </c>
      <c r="M23" s="8">
        <v>0</v>
      </c>
      <c r="N23" s="8">
        <v>0</v>
      </c>
      <c r="O23" s="8">
        <v>20</v>
      </c>
      <c r="P23" s="8">
        <v>2</v>
      </c>
      <c r="Q23" s="8">
        <v>1</v>
      </c>
      <c r="R23" s="8">
        <v>90.9</v>
      </c>
    </row>
    <row r="24" spans="1:18">
      <c r="A24" s="8">
        <v>17</v>
      </c>
      <c r="B24" s="8" t="s">
        <v>24</v>
      </c>
      <c r="C24" s="8">
        <v>36174</v>
      </c>
      <c r="D24" s="8" t="s">
        <v>26</v>
      </c>
      <c r="E24" s="8">
        <v>9420361223</v>
      </c>
      <c r="F24" s="8">
        <v>61</v>
      </c>
      <c r="G24" s="8">
        <v>59</v>
      </c>
      <c r="H24" s="8">
        <v>4</v>
      </c>
      <c r="I24" s="8">
        <v>17</v>
      </c>
      <c r="J24" s="8">
        <v>21</v>
      </c>
      <c r="K24" s="8">
        <v>2</v>
      </c>
      <c r="L24" s="8">
        <v>6</v>
      </c>
      <c r="M24" s="8">
        <v>1</v>
      </c>
      <c r="N24" s="8">
        <v>4</v>
      </c>
      <c r="O24" s="8">
        <f>SUM(H24:N24)</f>
        <v>55</v>
      </c>
      <c r="P24" s="8">
        <v>4</v>
      </c>
      <c r="Q24" s="8">
        <v>2</v>
      </c>
      <c r="R24" s="8">
        <v>93.22</v>
      </c>
    </row>
    <row r="25" spans="1:18">
      <c r="A25" s="8">
        <v>18</v>
      </c>
      <c r="B25" s="8" t="s">
        <v>24</v>
      </c>
      <c r="C25" s="8">
        <v>36176</v>
      </c>
      <c r="D25" s="8" t="s">
        <v>26</v>
      </c>
      <c r="E25" s="8">
        <v>9420361223</v>
      </c>
      <c r="F25" s="8">
        <v>24</v>
      </c>
      <c r="G25" s="8">
        <v>22</v>
      </c>
      <c r="H25" s="8">
        <v>1</v>
      </c>
      <c r="I25" s="8">
        <v>6</v>
      </c>
      <c r="J25" s="8">
        <v>5</v>
      </c>
      <c r="K25" s="8">
        <v>2</v>
      </c>
      <c r="L25" s="8">
        <v>4</v>
      </c>
      <c r="M25" s="8">
        <v>2</v>
      </c>
      <c r="N25" s="8">
        <v>1</v>
      </c>
      <c r="O25" s="8">
        <f>SUM(H25:N25)</f>
        <v>21</v>
      </c>
      <c r="P25" s="8">
        <v>1</v>
      </c>
      <c r="Q25" s="8">
        <v>1</v>
      </c>
      <c r="R25" s="8">
        <v>87.05</v>
      </c>
    </row>
    <row r="33" spans="1:53" ht="16.5">
      <c r="A33" s="59" t="s">
        <v>10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</row>
    <row r="34" spans="1:53" ht="16.5">
      <c r="A34" s="59" t="s">
        <v>11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</row>
    <row r="35" spans="1:53">
      <c r="A35" s="47" t="s">
        <v>47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</row>
    <row r="36" spans="1:53" ht="18">
      <c r="A36" s="5" t="s">
        <v>43</v>
      </c>
      <c r="B36" s="5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5"/>
    </row>
    <row r="37" spans="1:53" ht="18">
      <c r="A37" s="60" t="s">
        <v>12</v>
      </c>
      <c r="B37" s="60" t="s">
        <v>0</v>
      </c>
      <c r="C37" s="60" t="s">
        <v>25</v>
      </c>
      <c r="D37" s="61" t="s">
        <v>15</v>
      </c>
      <c r="E37" s="61"/>
      <c r="F37" s="60" t="s">
        <v>1</v>
      </c>
      <c r="G37" s="60" t="s">
        <v>2</v>
      </c>
      <c r="H37" s="60" t="s">
        <v>5</v>
      </c>
      <c r="I37" s="60"/>
      <c r="J37" s="60"/>
      <c r="K37" s="60"/>
      <c r="L37" s="60"/>
      <c r="M37" s="60"/>
      <c r="N37" s="60"/>
      <c r="O37" s="60"/>
      <c r="P37" s="60"/>
      <c r="Q37" s="43"/>
      <c r="R37" s="60" t="s">
        <v>9</v>
      </c>
    </row>
    <row r="38" spans="1:53" ht="36">
      <c r="A38" s="60"/>
      <c r="B38" s="60"/>
      <c r="C38" s="60"/>
      <c r="D38" s="44" t="s">
        <v>13</v>
      </c>
      <c r="E38" s="43" t="s">
        <v>14</v>
      </c>
      <c r="F38" s="60"/>
      <c r="G38" s="60"/>
      <c r="H38" s="43" t="s">
        <v>33</v>
      </c>
      <c r="I38" s="43" t="s">
        <v>35</v>
      </c>
      <c r="J38" s="43" t="s">
        <v>34</v>
      </c>
      <c r="K38" s="43" t="s">
        <v>37</v>
      </c>
      <c r="L38" s="43" t="s">
        <v>36</v>
      </c>
      <c r="M38" s="43" t="s">
        <v>38</v>
      </c>
      <c r="N38" s="43" t="s">
        <v>39</v>
      </c>
      <c r="O38" s="43" t="s">
        <v>8</v>
      </c>
      <c r="P38" s="45" t="s">
        <v>40</v>
      </c>
      <c r="Q38" s="45" t="s">
        <v>41</v>
      </c>
      <c r="R38" s="60"/>
    </row>
    <row r="39" spans="1:53">
      <c r="A39" s="8">
        <v>1</v>
      </c>
      <c r="B39" s="8" t="s">
        <v>22</v>
      </c>
      <c r="C39" s="8">
        <v>11171</v>
      </c>
      <c r="D39" s="8" t="s">
        <v>26</v>
      </c>
      <c r="E39" s="8">
        <v>9420361223</v>
      </c>
      <c r="F39" s="8">
        <v>263</v>
      </c>
      <c r="G39" s="8">
        <v>250</v>
      </c>
      <c r="H39" s="8">
        <v>0</v>
      </c>
      <c r="I39" s="8">
        <v>1</v>
      </c>
      <c r="J39" s="8">
        <v>12</v>
      </c>
      <c r="K39" s="8">
        <v>25</v>
      </c>
      <c r="L39" s="8">
        <v>32</v>
      </c>
      <c r="M39" s="8">
        <v>46</v>
      </c>
      <c r="N39" s="8">
        <v>41</v>
      </c>
      <c r="O39" s="8">
        <f>SUM(H39:N39)</f>
        <v>157</v>
      </c>
      <c r="P39" s="8">
        <v>78</v>
      </c>
      <c r="Q39" s="8">
        <v>15</v>
      </c>
      <c r="R39" s="8">
        <v>62.8</v>
      </c>
    </row>
    <row r="40" spans="1:53" s="40" customFormat="1">
      <c r="A40" s="8">
        <v>2</v>
      </c>
      <c r="B40" s="8" t="s">
        <v>22</v>
      </c>
      <c r="C40" s="8">
        <v>12171</v>
      </c>
      <c r="D40" s="8" t="s">
        <v>26</v>
      </c>
      <c r="E40" s="8">
        <v>9420361223</v>
      </c>
      <c r="F40" s="8">
        <v>263</v>
      </c>
      <c r="G40" s="8">
        <v>229</v>
      </c>
      <c r="H40" s="8">
        <v>0</v>
      </c>
      <c r="I40" s="8">
        <v>1</v>
      </c>
      <c r="J40" s="8">
        <v>46</v>
      </c>
      <c r="K40" s="8">
        <v>43</v>
      </c>
      <c r="L40" s="8">
        <v>50</v>
      </c>
      <c r="M40" s="8">
        <v>41</v>
      </c>
      <c r="N40" s="8">
        <v>27</v>
      </c>
      <c r="O40" s="8">
        <f>SUM(I40:N40)</f>
        <v>208</v>
      </c>
      <c r="P40" s="8">
        <v>21</v>
      </c>
      <c r="Q40" s="8">
        <v>14</v>
      </c>
      <c r="R40" s="8">
        <v>90.82</v>
      </c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</row>
    <row r="41" spans="1:53" s="41" customFormat="1">
      <c r="A41" s="8">
        <v>3</v>
      </c>
      <c r="B41" s="8" t="s">
        <v>23</v>
      </c>
      <c r="C41" s="8">
        <v>23171</v>
      </c>
      <c r="D41" s="8" t="s">
        <v>26</v>
      </c>
      <c r="E41" s="8">
        <v>9420361223</v>
      </c>
      <c r="F41" s="8">
        <v>27</v>
      </c>
      <c r="G41" s="8">
        <v>25</v>
      </c>
      <c r="H41" s="8">
        <v>0</v>
      </c>
      <c r="I41" s="8">
        <v>0</v>
      </c>
      <c r="J41" s="8">
        <v>0</v>
      </c>
      <c r="K41" s="8">
        <v>1</v>
      </c>
      <c r="L41" s="8">
        <v>2</v>
      </c>
      <c r="M41" s="8">
        <v>3</v>
      </c>
      <c r="N41" s="8">
        <v>7</v>
      </c>
      <c r="O41" s="8">
        <f>SUM(J41:N41)</f>
        <v>13</v>
      </c>
      <c r="P41" s="8">
        <v>4</v>
      </c>
      <c r="Q41" s="8">
        <v>5</v>
      </c>
      <c r="R41" s="8">
        <v>52</v>
      </c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</row>
    <row r="42" spans="1:53" s="42" customFormat="1">
      <c r="A42" s="8">
        <v>4</v>
      </c>
      <c r="B42" s="8" t="s">
        <v>23</v>
      </c>
      <c r="C42" s="8">
        <v>23172</v>
      </c>
      <c r="D42" s="8" t="s">
        <v>48</v>
      </c>
      <c r="E42" s="8">
        <v>7588176255</v>
      </c>
      <c r="F42" s="8">
        <v>27</v>
      </c>
      <c r="G42" s="8">
        <v>25</v>
      </c>
      <c r="H42" s="8">
        <v>0</v>
      </c>
      <c r="I42" s="8">
        <v>0</v>
      </c>
      <c r="J42" s="8">
        <v>0</v>
      </c>
      <c r="K42" s="8">
        <v>4</v>
      </c>
      <c r="L42" s="8">
        <v>7</v>
      </c>
      <c r="M42" s="8">
        <v>3</v>
      </c>
      <c r="N42" s="8">
        <v>2</v>
      </c>
      <c r="O42" s="8">
        <v>16</v>
      </c>
      <c r="P42" s="8">
        <v>4</v>
      </c>
      <c r="Q42" s="8">
        <v>5</v>
      </c>
      <c r="R42" s="8">
        <v>64</v>
      </c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</row>
    <row r="43" spans="1:53">
      <c r="A43" s="8">
        <v>5</v>
      </c>
      <c r="B43" s="8" t="s">
        <v>23</v>
      </c>
      <c r="C43" s="8">
        <v>23174</v>
      </c>
      <c r="D43" s="8" t="s">
        <v>48</v>
      </c>
      <c r="E43" s="8">
        <v>7588176255</v>
      </c>
      <c r="F43" s="8">
        <v>89</v>
      </c>
      <c r="G43" s="8">
        <v>80</v>
      </c>
      <c r="H43" s="8">
        <v>0</v>
      </c>
      <c r="I43" s="8">
        <v>0</v>
      </c>
      <c r="J43" s="8">
        <v>3</v>
      </c>
      <c r="K43" s="8">
        <v>5</v>
      </c>
      <c r="L43" s="8">
        <v>18</v>
      </c>
      <c r="M43" s="8">
        <v>25</v>
      </c>
      <c r="N43" s="8">
        <v>9</v>
      </c>
      <c r="O43" s="8">
        <v>60</v>
      </c>
      <c r="P43" s="8">
        <v>8</v>
      </c>
      <c r="Q43" s="8">
        <v>12</v>
      </c>
      <c r="R43" s="8">
        <v>75</v>
      </c>
    </row>
    <row r="44" spans="1:53" s="40" customFormat="1">
      <c r="A44" s="8">
        <v>6</v>
      </c>
      <c r="B44" s="8" t="s">
        <v>23</v>
      </c>
      <c r="C44" s="8">
        <v>23176</v>
      </c>
      <c r="D44" s="8" t="s">
        <v>48</v>
      </c>
      <c r="E44" s="8">
        <v>7588176255</v>
      </c>
      <c r="F44" s="8">
        <v>27</v>
      </c>
      <c r="G44" s="8">
        <v>25</v>
      </c>
      <c r="H44" s="8">
        <v>0</v>
      </c>
      <c r="I44" s="8">
        <v>0</v>
      </c>
      <c r="J44" s="8">
        <v>3</v>
      </c>
      <c r="K44" s="8">
        <v>4</v>
      </c>
      <c r="L44" s="8">
        <v>4</v>
      </c>
      <c r="M44" s="8">
        <v>6</v>
      </c>
      <c r="N44" s="8">
        <v>0</v>
      </c>
      <c r="O44" s="8">
        <v>17</v>
      </c>
      <c r="P44" s="8">
        <v>3</v>
      </c>
      <c r="Q44" s="8">
        <v>6</v>
      </c>
      <c r="R44" s="8">
        <v>68</v>
      </c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1:53" s="41" customFormat="1">
      <c r="A45" s="8">
        <v>7</v>
      </c>
      <c r="B45" s="8" t="s">
        <v>23</v>
      </c>
      <c r="C45" s="8">
        <v>24171</v>
      </c>
      <c r="D45" s="8" t="s">
        <v>26</v>
      </c>
      <c r="E45" s="8">
        <v>9420361223</v>
      </c>
      <c r="F45" s="8">
        <v>27</v>
      </c>
      <c r="G45" s="8">
        <v>16</v>
      </c>
      <c r="H45" s="8">
        <v>0</v>
      </c>
      <c r="I45" s="8">
        <v>0</v>
      </c>
      <c r="J45" s="8">
        <v>2</v>
      </c>
      <c r="K45" s="8">
        <v>2</v>
      </c>
      <c r="L45" s="8">
        <v>4</v>
      </c>
      <c r="M45" s="8">
        <v>3</v>
      </c>
      <c r="N45" s="8"/>
      <c r="O45" s="8">
        <f>SUM(J45:N45)</f>
        <v>11</v>
      </c>
      <c r="P45" s="8">
        <v>5</v>
      </c>
      <c r="Q45" s="8">
        <v>1</v>
      </c>
      <c r="R45" s="8">
        <v>68</v>
      </c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1:53" s="42" customFormat="1">
      <c r="A46" s="8">
        <v>8</v>
      </c>
      <c r="B46" s="8" t="s">
        <v>23</v>
      </c>
      <c r="C46" s="8">
        <v>24172</v>
      </c>
      <c r="D46" s="8" t="s">
        <v>48</v>
      </c>
      <c r="E46" s="8">
        <v>7588176255</v>
      </c>
      <c r="F46" s="8">
        <v>27</v>
      </c>
      <c r="G46" s="8">
        <v>16</v>
      </c>
      <c r="H46" s="8">
        <v>0</v>
      </c>
      <c r="I46" s="8">
        <v>0</v>
      </c>
      <c r="J46" s="8">
        <v>9</v>
      </c>
      <c r="K46" s="8">
        <v>1</v>
      </c>
      <c r="L46" s="8">
        <v>3</v>
      </c>
      <c r="M46" s="8">
        <v>3</v>
      </c>
      <c r="N46" s="8"/>
      <c r="O46" s="8">
        <f>SUM(J46:N46)</f>
        <v>16</v>
      </c>
      <c r="P46" s="8">
        <v>0</v>
      </c>
      <c r="Q46" s="8">
        <v>1</v>
      </c>
      <c r="R46" s="8">
        <v>100</v>
      </c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1:53">
      <c r="A47" s="8">
        <v>9</v>
      </c>
      <c r="B47" s="8" t="s">
        <v>23</v>
      </c>
      <c r="C47" s="8">
        <v>24174</v>
      </c>
      <c r="D47" s="8" t="s">
        <v>48</v>
      </c>
      <c r="E47" s="8">
        <v>7588176255</v>
      </c>
      <c r="F47" s="8">
        <v>89</v>
      </c>
      <c r="G47" s="8">
        <v>60</v>
      </c>
      <c r="H47" s="8">
        <v>0</v>
      </c>
      <c r="I47" s="8">
        <v>0</v>
      </c>
      <c r="J47" s="8">
        <v>21</v>
      </c>
      <c r="K47" s="8">
        <v>13</v>
      </c>
      <c r="L47" s="8">
        <v>15</v>
      </c>
      <c r="M47" s="8">
        <v>6</v>
      </c>
      <c r="N47" s="8">
        <v>2</v>
      </c>
      <c r="O47" s="8">
        <f>SUM(J47:N47)</f>
        <v>57</v>
      </c>
      <c r="P47" s="8">
        <v>3</v>
      </c>
      <c r="Q47" s="8">
        <v>1</v>
      </c>
      <c r="R47" s="8">
        <v>95</v>
      </c>
    </row>
    <row r="48" spans="1:53" s="40" customFormat="1">
      <c r="A48" s="8">
        <v>10</v>
      </c>
      <c r="B48" s="8" t="s">
        <v>23</v>
      </c>
      <c r="C48" s="8">
        <v>24176</v>
      </c>
      <c r="D48" s="8" t="s">
        <v>48</v>
      </c>
      <c r="E48" s="8">
        <v>7588176255</v>
      </c>
      <c r="F48" s="8">
        <v>27</v>
      </c>
      <c r="G48" s="8">
        <v>16</v>
      </c>
      <c r="H48" s="8">
        <v>0</v>
      </c>
      <c r="I48" s="8">
        <v>0</v>
      </c>
      <c r="J48" s="8">
        <v>9</v>
      </c>
      <c r="K48" s="8">
        <v>0</v>
      </c>
      <c r="L48" s="8">
        <v>1</v>
      </c>
      <c r="M48" s="8">
        <v>0</v>
      </c>
      <c r="N48" s="8">
        <v>2</v>
      </c>
      <c r="O48" s="8">
        <f>SUM(J48:N48)</f>
        <v>12</v>
      </c>
      <c r="P48" s="8">
        <v>4</v>
      </c>
      <c r="Q48" s="8">
        <v>1</v>
      </c>
      <c r="R48" s="8">
        <v>75</v>
      </c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:53" s="41" customFormat="1">
      <c r="A49" s="8">
        <v>11</v>
      </c>
      <c r="B49" s="8" t="s">
        <v>24</v>
      </c>
      <c r="C49" s="8">
        <v>35171</v>
      </c>
      <c r="D49" s="8" t="s">
        <v>26</v>
      </c>
      <c r="E49" s="8">
        <v>9420361223</v>
      </c>
      <c r="F49" s="8">
        <v>24</v>
      </c>
      <c r="G49" s="8">
        <v>21</v>
      </c>
      <c r="H49" s="8">
        <v>0</v>
      </c>
      <c r="I49" s="8">
        <v>0</v>
      </c>
      <c r="J49" s="8">
        <v>1</v>
      </c>
      <c r="K49" s="8">
        <v>3</v>
      </c>
      <c r="L49" s="8">
        <v>2</v>
      </c>
      <c r="M49" s="8">
        <v>6</v>
      </c>
      <c r="N49" s="8">
        <v>3</v>
      </c>
      <c r="O49" s="8">
        <v>15</v>
      </c>
      <c r="P49" s="8">
        <v>3</v>
      </c>
      <c r="Q49" s="8">
        <v>3</v>
      </c>
      <c r="R49" s="8">
        <v>71.42</v>
      </c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:53" s="42" customFormat="1">
      <c r="A50" s="8">
        <v>12</v>
      </c>
      <c r="B50" s="8" t="s">
        <v>24</v>
      </c>
      <c r="C50" s="8">
        <v>35172</v>
      </c>
      <c r="D50" s="8" t="s">
        <v>48</v>
      </c>
      <c r="E50" s="8">
        <v>7588176255</v>
      </c>
      <c r="F50" s="8">
        <v>24</v>
      </c>
      <c r="G50" s="8">
        <v>21</v>
      </c>
      <c r="H50" s="8">
        <v>0</v>
      </c>
      <c r="I50" s="8">
        <v>0</v>
      </c>
      <c r="J50" s="8">
        <v>3</v>
      </c>
      <c r="K50" s="8">
        <v>2</v>
      </c>
      <c r="L50" s="8">
        <v>4</v>
      </c>
      <c r="M50" s="8">
        <v>3</v>
      </c>
      <c r="N50" s="8">
        <v>5</v>
      </c>
      <c r="O50" s="8">
        <v>17</v>
      </c>
      <c r="P50" s="8">
        <v>1</v>
      </c>
      <c r="Q50" s="8">
        <v>3</v>
      </c>
      <c r="R50" s="8">
        <v>80.95</v>
      </c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:53">
      <c r="A51" s="8">
        <v>13</v>
      </c>
      <c r="B51" s="8" t="s">
        <v>24</v>
      </c>
      <c r="C51" s="8">
        <v>35174</v>
      </c>
      <c r="D51" s="8" t="s">
        <v>48</v>
      </c>
      <c r="E51" s="8">
        <v>7588176255</v>
      </c>
      <c r="F51" s="8">
        <v>54</v>
      </c>
      <c r="G51" s="8">
        <v>49</v>
      </c>
      <c r="H51" s="8">
        <v>0</v>
      </c>
      <c r="I51" s="8">
        <v>0</v>
      </c>
      <c r="J51" s="8">
        <v>1</v>
      </c>
      <c r="K51" s="8">
        <v>1</v>
      </c>
      <c r="L51" s="8">
        <v>5</v>
      </c>
      <c r="M51" s="8">
        <v>11</v>
      </c>
      <c r="N51" s="8">
        <v>13</v>
      </c>
      <c r="O51" s="8">
        <v>31</v>
      </c>
      <c r="P51" s="8">
        <v>11</v>
      </c>
      <c r="Q51" s="8">
        <v>7</v>
      </c>
      <c r="R51" s="8">
        <v>63.26</v>
      </c>
    </row>
    <row r="52" spans="1:53" s="40" customFormat="1">
      <c r="A52" s="8">
        <v>14</v>
      </c>
      <c r="B52" s="8" t="s">
        <v>24</v>
      </c>
      <c r="C52" s="8">
        <v>35176</v>
      </c>
      <c r="D52" s="8" t="s">
        <v>26</v>
      </c>
      <c r="E52" s="8">
        <v>9420361223</v>
      </c>
      <c r="F52" s="8">
        <v>24</v>
      </c>
      <c r="G52" s="8">
        <v>21</v>
      </c>
      <c r="H52" s="8">
        <v>0</v>
      </c>
      <c r="I52" s="8">
        <v>0</v>
      </c>
      <c r="J52" s="8">
        <v>2</v>
      </c>
      <c r="K52" s="8">
        <v>8</v>
      </c>
      <c r="L52" s="8">
        <v>4</v>
      </c>
      <c r="M52" s="8">
        <v>0</v>
      </c>
      <c r="N52" s="8">
        <v>1</v>
      </c>
      <c r="O52" s="8">
        <v>15</v>
      </c>
      <c r="P52" s="8">
        <v>3</v>
      </c>
      <c r="Q52" s="8">
        <v>3</v>
      </c>
      <c r="R52" s="8">
        <v>71.42</v>
      </c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:53" s="41" customFormat="1">
      <c r="A53" s="8">
        <v>15</v>
      </c>
      <c r="B53" s="8" t="s">
        <v>24</v>
      </c>
      <c r="C53" s="8">
        <v>36171</v>
      </c>
      <c r="D53" s="8" t="s">
        <v>26</v>
      </c>
      <c r="E53" s="8">
        <v>9420361223</v>
      </c>
      <c r="F53" s="8">
        <v>24</v>
      </c>
      <c r="G53" s="8">
        <v>23</v>
      </c>
      <c r="H53" s="8">
        <v>0</v>
      </c>
      <c r="I53" s="8">
        <v>1</v>
      </c>
      <c r="J53" s="8">
        <v>13</v>
      </c>
      <c r="K53" s="8">
        <v>0</v>
      </c>
      <c r="L53" s="8">
        <v>0</v>
      </c>
      <c r="M53" s="8">
        <v>0</v>
      </c>
      <c r="N53" s="8">
        <v>0</v>
      </c>
      <c r="O53" s="8">
        <f>SUM(I53:N53)</f>
        <v>14</v>
      </c>
      <c r="P53" s="8">
        <v>9</v>
      </c>
      <c r="Q53" s="8">
        <v>0</v>
      </c>
      <c r="R53" s="8">
        <v>66.86</v>
      </c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:53" s="42" customFormat="1">
      <c r="A54" s="8">
        <v>16</v>
      </c>
      <c r="B54" s="8" t="s">
        <v>24</v>
      </c>
      <c r="C54" s="8">
        <v>36172</v>
      </c>
      <c r="D54" s="8" t="s">
        <v>48</v>
      </c>
      <c r="E54" s="8">
        <v>7588176255</v>
      </c>
      <c r="F54" s="8">
        <v>24</v>
      </c>
      <c r="G54" s="8">
        <v>23</v>
      </c>
      <c r="H54" s="8">
        <v>0</v>
      </c>
      <c r="I54" s="8">
        <v>3</v>
      </c>
      <c r="J54" s="8">
        <v>15</v>
      </c>
      <c r="K54" s="8">
        <v>3</v>
      </c>
      <c r="L54" s="8">
        <v>1</v>
      </c>
      <c r="M54" s="8">
        <v>1</v>
      </c>
      <c r="N54" s="8"/>
      <c r="O54" s="8">
        <f>SUM(I54:N54)</f>
        <v>23</v>
      </c>
      <c r="P54" s="8">
        <v>0</v>
      </c>
      <c r="Q54" s="8">
        <v>0</v>
      </c>
      <c r="R54" s="8">
        <v>100</v>
      </c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:53">
      <c r="A55" s="8">
        <v>17</v>
      </c>
      <c r="B55" s="8" t="s">
        <v>24</v>
      </c>
      <c r="C55" s="8">
        <v>36174</v>
      </c>
      <c r="D55" s="8" t="s">
        <v>48</v>
      </c>
      <c r="E55" s="8">
        <v>7588176255</v>
      </c>
      <c r="F55" s="8">
        <v>54</v>
      </c>
      <c r="G55" s="8">
        <v>52</v>
      </c>
      <c r="H55" s="8">
        <v>0</v>
      </c>
      <c r="I55" s="8">
        <v>13</v>
      </c>
      <c r="J55" s="8">
        <v>27</v>
      </c>
      <c r="K55" s="8">
        <v>3</v>
      </c>
      <c r="L55" s="8">
        <v>2</v>
      </c>
      <c r="M55" s="8">
        <v>3</v>
      </c>
      <c r="N55" s="8">
        <v>1</v>
      </c>
      <c r="O55" s="8">
        <f>SUM(I55:N55)</f>
        <v>49</v>
      </c>
      <c r="P55" s="8">
        <v>3</v>
      </c>
      <c r="Q55" s="8">
        <v>1</v>
      </c>
      <c r="R55" s="8">
        <v>94.23</v>
      </c>
    </row>
    <row r="56" spans="1:53" s="40" customFormat="1">
      <c r="A56" s="8">
        <v>18</v>
      </c>
      <c r="B56" s="8" t="s">
        <v>24</v>
      </c>
      <c r="C56" s="8">
        <v>36176</v>
      </c>
      <c r="D56" s="8" t="s">
        <v>26</v>
      </c>
      <c r="E56" s="8">
        <v>9420361223</v>
      </c>
      <c r="F56" s="8">
        <v>24</v>
      </c>
      <c r="G56" s="8">
        <v>23</v>
      </c>
      <c r="H56" s="8">
        <v>0</v>
      </c>
      <c r="I56" s="8">
        <v>0</v>
      </c>
      <c r="J56" s="8">
        <v>8</v>
      </c>
      <c r="K56" s="8">
        <v>7</v>
      </c>
      <c r="L56" s="8">
        <v>4</v>
      </c>
      <c r="M56" s="8">
        <v>1</v>
      </c>
      <c r="N56" s="8">
        <v>0</v>
      </c>
      <c r="O56" s="8">
        <f>SUM(J56:N56)</f>
        <v>20</v>
      </c>
      <c r="P56" s="8">
        <v>3</v>
      </c>
      <c r="Q56" s="8">
        <v>1</v>
      </c>
      <c r="R56" s="8">
        <v>86.95</v>
      </c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</sheetData>
  <mergeCells count="22">
    <mergeCell ref="R6:R7"/>
    <mergeCell ref="A2:R2"/>
    <mergeCell ref="A3:R3"/>
    <mergeCell ref="A4:R4"/>
    <mergeCell ref="A6:A7"/>
    <mergeCell ref="B6:B7"/>
    <mergeCell ref="C6:C7"/>
    <mergeCell ref="D6:E6"/>
    <mergeCell ref="F6:F7"/>
    <mergeCell ref="G6:G7"/>
    <mergeCell ref="H6:P6"/>
    <mergeCell ref="A33:R33"/>
    <mergeCell ref="A34:R34"/>
    <mergeCell ref="A35:R35"/>
    <mergeCell ref="A37:A38"/>
    <mergeCell ref="B37:B38"/>
    <mergeCell ref="C37:C38"/>
    <mergeCell ref="D37:E37"/>
    <mergeCell ref="F37:F38"/>
    <mergeCell ref="G37:G38"/>
    <mergeCell ref="H37:P37"/>
    <mergeCell ref="R37:R3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Subject wise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</dc:creator>
  <cp:lastModifiedBy>Admin</cp:lastModifiedBy>
  <cp:lastPrinted>2023-09-15T06:29:13Z</cp:lastPrinted>
  <dcterms:created xsi:type="dcterms:W3CDTF">2020-01-08T10:14:12Z</dcterms:created>
  <dcterms:modified xsi:type="dcterms:W3CDTF">2024-01-10T04:46:58Z</dcterms:modified>
</cp:coreProperties>
</file>